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ocuments\OSJ\CH 348 MBA MagJudge Mariana E. Bauza Almonte\RFQ\"/>
    </mc:Choice>
  </mc:AlternateContent>
  <xr:revisionPtr revIDLastSave="0" documentId="13_ncr:1_{29795401-038F-464D-9870-74E805C75800}" xr6:coauthVersionLast="47" xr6:coauthVersionMax="47" xr10:uidLastSave="{00000000-0000-0000-0000-000000000000}"/>
  <bookViews>
    <workbookView xWindow="33720" yWindow="2670" windowWidth="25440" windowHeight="15270" xr2:uid="{764852E7-97A4-4D49-96EF-1F56B96C6957}"/>
  </bookViews>
  <sheets>
    <sheet name="SUMMARY" sheetId="8" r:id="rId1"/>
    <sheet name="2_JUDGE OFFICE BRAND NAME" sheetId="17" r:id="rId2"/>
    <sheet name="2_JUDGE OFFICE QUOTE" sheetId="11" r:id="rId3"/>
    <sheet name="4_RECEPTION_BRAND NAME" sheetId="15" r:id="rId4"/>
    <sheet name="4_RECEPTION_QUOTE" sheetId="16" r:id="rId5"/>
  </sheets>
  <definedNames>
    <definedName name="_xlnm.Print_Area" localSheetId="1">'2_JUDGE OFFICE BRAND NAME'!$A$1:$O$12</definedName>
    <definedName name="_xlnm.Print_Area" localSheetId="2">'2_JUDGE OFFICE QUOTE'!$A$1:$O$12</definedName>
    <definedName name="_xlnm.Print_Area" localSheetId="3">'4_RECEPTION_BRAND NAME'!$A$1:$O$25</definedName>
    <definedName name="_xlnm.Print_Area" localSheetId="4">'4_RECEPTION_QUOTE'!$A$1:$O$25</definedName>
    <definedName name="_xlnm.Print_Area" localSheetId="0">SUMMARY!$A$1:$H$12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2" i="16" l="1"/>
  <c r="O13" i="16"/>
  <c r="N7" i="16"/>
  <c r="O7" i="16" s="1"/>
  <c r="M62" i="15" l="1"/>
  <c r="N7" i="15"/>
  <c r="O7" i="15" s="1"/>
  <c r="O13" i="15" s="1"/>
</calcChain>
</file>

<file path=xl/sharedStrings.xml><?xml version="1.0" encoding="utf-8"?>
<sst xmlns="http://schemas.openxmlformats.org/spreadsheetml/2006/main" count="260" uniqueCount="96">
  <si>
    <t>COST</t>
  </si>
  <si>
    <t xml:space="preserve"> </t>
  </si>
  <si>
    <t>DIMENSIONS</t>
  </si>
  <si>
    <t>IMAGE</t>
  </si>
  <si>
    <t>DESCRIPTION</t>
  </si>
  <si>
    <t>Project Name:</t>
  </si>
  <si>
    <t>Project Location:</t>
  </si>
  <si>
    <t xml:space="preserve">Division: </t>
  </si>
  <si>
    <t xml:space="preserve">Requested By: </t>
  </si>
  <si>
    <t>KEY</t>
  </si>
  <si>
    <t>MANUFACTURER</t>
  </si>
  <si>
    <t>COLLECTION</t>
  </si>
  <si>
    <t>ITEM#</t>
  </si>
  <si>
    <t>SPECIFICATIONS</t>
  </si>
  <si>
    <t>TOP FINISH:</t>
  </si>
  <si>
    <t xml:space="preserve">QUANITY </t>
  </si>
  <si>
    <t>LOCATION</t>
  </si>
  <si>
    <t>JUDGE 
OFFICE</t>
  </si>
  <si>
    <t>TOP TYPE:</t>
  </si>
  <si>
    <t>BASE FINISH:</t>
  </si>
  <si>
    <t>EDGE PROFILE:</t>
  </si>
  <si>
    <t>FABRIC MANUF:</t>
  </si>
  <si>
    <t>FABRIC:</t>
  </si>
  <si>
    <t>RECEPTION</t>
  </si>
  <si>
    <t>DESCRIPTION 2</t>
  </si>
  <si>
    <t>UNIT COST</t>
  </si>
  <si>
    <t>Irmali Hernandez - USDC/PR Project Manager</t>
  </si>
  <si>
    <t>FABRIC COLOR:</t>
  </si>
  <si>
    <t>BASE COLOR:</t>
  </si>
  <si>
    <t>LAMPS</t>
  </si>
  <si>
    <t xml:space="preserve">FLOOR LAMPS
</t>
  </si>
  <si>
    <t>FINISH:</t>
  </si>
  <si>
    <t>STYLE:</t>
  </si>
  <si>
    <t>WIRE TYPE:</t>
  </si>
  <si>
    <t>BRAND NAME:</t>
  </si>
  <si>
    <t>SOCKET BULB TYPE:</t>
  </si>
  <si>
    <t>ORIGIN COUNTRY:</t>
  </si>
  <si>
    <t>Reception</t>
  </si>
  <si>
    <t>Area 2</t>
  </si>
  <si>
    <t>Judge's Office</t>
  </si>
  <si>
    <t>USDC - Disctrict of Puerto Rico</t>
  </si>
  <si>
    <t>INSTALLATION COSTS:</t>
  </si>
  <si>
    <t>SHIPPING &amp; FREIGHT COSTS:</t>
  </si>
  <si>
    <t>GSA Sched</t>
  </si>
  <si>
    <t>YES</t>
  </si>
  <si>
    <t>NO</t>
  </si>
  <si>
    <t>Judge's OFFICE Area FURNITURE TOTAL:</t>
  </si>
  <si>
    <t>RECEPTION AREA FURNITURE TOTAL with lamps</t>
  </si>
  <si>
    <t>BRAND NAME OR EQUAL TO:</t>
  </si>
  <si>
    <t>PLAN KEY</t>
  </si>
  <si>
    <r>
      <rPr>
        <b/>
        <sz val="11"/>
        <color theme="1"/>
        <rFont val="Calibri"/>
        <family val="2"/>
        <scheme val="minor"/>
      </rPr>
      <t xml:space="preserve">LAST UPDATED: </t>
    </r>
    <r>
      <rPr>
        <sz val="11"/>
        <color theme="1"/>
        <rFont val="Calibri"/>
        <family val="2"/>
        <scheme val="minor"/>
      </rPr>
      <t xml:space="preserve">5/05/2025
</t>
    </r>
  </si>
  <si>
    <t>Area 4</t>
  </si>
  <si>
    <t>Furniture by Chamber Area</t>
  </si>
  <si>
    <t>CH348 OSJ | Judge's Chamber Furniture</t>
  </si>
  <si>
    <t>CH348-OSJ | MBA</t>
  </si>
  <si>
    <t>RECEPTION TOTAL</t>
  </si>
  <si>
    <t>FABRIC NAME:</t>
  </si>
  <si>
    <t>LUUM</t>
  </si>
  <si>
    <t>Induction</t>
  </si>
  <si>
    <t>Wood</t>
  </si>
  <si>
    <t>Foundation Laminate: 7B|Smoked Oak</t>
  </si>
  <si>
    <t>TOTALS</t>
  </si>
  <si>
    <t>INSTALL &amp; SHIP/DELIV TOT</t>
  </si>
  <si>
    <t>BASE TYPE / FINISH:</t>
  </si>
  <si>
    <t>BASE FINISH / COLOR:</t>
  </si>
  <si>
    <t>TOTAL 
FURNITURE COST</t>
  </si>
  <si>
    <t xml:space="preserve">SUB-TOTALS
FURNITURE by Manufacturer  
</t>
  </si>
  <si>
    <t>MANUFACTURER
X
Totals</t>
  </si>
  <si>
    <t>Open Market</t>
  </si>
  <si>
    <t>G</t>
  </si>
  <si>
    <t>STUDIO TK</t>
  </si>
  <si>
    <t>LOUNGE CHAIR</t>
  </si>
  <si>
    <r>
      <rPr>
        <b/>
        <sz val="11"/>
        <color theme="1"/>
        <rFont val="Calibri"/>
        <family val="2"/>
        <scheme val="minor"/>
      </rPr>
      <t xml:space="preserve"> Chair</t>
    </r>
    <r>
      <rPr>
        <sz val="11"/>
        <color theme="1"/>
        <rFont val="Calibri"/>
        <family val="2"/>
        <scheme val="minor"/>
      </rPr>
      <t xml:space="preserve">:
ARF510
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:
Disc, Fixed</t>
    </r>
  </si>
  <si>
    <t xml:space="preserve"> ARF510</t>
  </si>
  <si>
    <t>F510 Lounge Base
Disc Base
Fixed Upholstery</t>
  </si>
  <si>
    <t>Multipurpose | Simplicity 
Color: Lavender</t>
  </si>
  <si>
    <t>Disc Base, Fixed</t>
  </si>
  <si>
    <t>Tecknion: Foundation Paint: 27/3 | Sand</t>
  </si>
  <si>
    <t>L</t>
  </si>
  <si>
    <t>LIBELLE</t>
  </si>
  <si>
    <r>
      <rPr>
        <b/>
        <sz val="11"/>
        <color theme="1"/>
        <rFont val="Calibri"/>
        <family val="2"/>
        <scheme val="minor"/>
      </rPr>
      <t>Chair</t>
    </r>
    <r>
      <rPr>
        <sz val="11"/>
        <color theme="1"/>
        <rFont val="Calibri"/>
        <family val="2"/>
        <scheme val="minor"/>
      </rPr>
      <t xml:space="preserve">: Libelle Lounge, Lounge, Disc Base
</t>
    </r>
    <r>
      <rPr>
        <b/>
        <sz val="11"/>
        <color theme="1"/>
        <rFont val="Calibri"/>
        <family val="2"/>
        <scheme val="minor"/>
      </rPr>
      <t>Fabric by LUUM</t>
    </r>
    <r>
      <rPr>
        <sz val="11"/>
        <color theme="1"/>
        <rFont val="Calibri"/>
        <family val="2"/>
        <scheme val="minor"/>
      </rPr>
      <t xml:space="preserve">: Designer: Suzanne Tick | Style No: 4073-16 </t>
    </r>
  </si>
  <si>
    <t>TKBA2A</t>
  </si>
  <si>
    <t>RECEPTION
LOUNGE</t>
  </si>
  <si>
    <t>Actuate</t>
  </si>
  <si>
    <t>Metal / Painted</t>
  </si>
  <si>
    <t>Foundation Paint: 27/3 | Sand</t>
  </si>
  <si>
    <t>ARM:</t>
  </si>
  <si>
    <t>Curved back / No arms</t>
  </si>
  <si>
    <t>WRITING TABLE</t>
  </si>
  <si>
    <t>Libelle Tablet
Attached to chair</t>
  </si>
  <si>
    <r>
      <rPr>
        <b/>
        <sz val="11"/>
        <color theme="1"/>
        <rFont val="Calibri"/>
        <family val="2"/>
        <scheme val="minor"/>
      </rPr>
      <t>Snap-on Table</t>
    </r>
    <r>
      <rPr>
        <sz val="11"/>
        <color theme="1"/>
        <rFont val="Calibri"/>
        <family val="2"/>
        <scheme val="minor"/>
      </rPr>
      <t>:
TKBB</t>
    </r>
  </si>
  <si>
    <t>Match with top</t>
  </si>
  <si>
    <t>ARF510</t>
  </si>
  <si>
    <t>OPEN MARKET</t>
  </si>
  <si>
    <t xml:space="preserve">RFQ USDCPR 25902 | Open Market
CH348-OSJ | MBA: FURNITURE COST SUMMARY
DATE:
</t>
  </si>
  <si>
    <t>RFQ USDCPR 25902
Open 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</si>
</sst>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44" fontId="5" fillId="0" borderId="1" xfId="1" applyFont="1" applyBorder="1" applyAlignment="1">
      <alignment horizontal="center"/>
    </xf>
    <xf numFmtId="0" fontId="8" fillId="0" borderId="0" xfId="0" applyFont="1"/>
    <xf numFmtId="0" fontId="2" fillId="2" borderId="0" xfId="0" applyFont="1" applyFill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 applyAlignment="1">
      <alignment horizontal="right"/>
    </xf>
    <xf numFmtId="44" fontId="8" fillId="0" borderId="1" xfId="0" applyNumberFormat="1" applyFont="1" applyBorder="1"/>
    <xf numFmtId="44" fontId="8" fillId="0" borderId="1" xfId="1" applyFont="1" applyBorder="1"/>
    <xf numFmtId="44" fontId="0" fillId="0" borderId="0" xfId="0" applyNumberFormat="1"/>
    <xf numFmtId="0" fontId="11" fillId="0" borderId="0" xfId="0" applyFont="1"/>
    <xf numFmtId="0" fontId="5" fillId="0" borderId="0" xfId="0" applyFont="1" applyAlignment="1">
      <alignment horizontal="right"/>
    </xf>
    <xf numFmtId="44" fontId="0" fillId="0" borderId="0" xfId="0" applyNumberFormat="1" applyFont="1"/>
    <xf numFmtId="44" fontId="5" fillId="0" borderId="1" xfId="1" applyFont="1" applyFill="1" applyBorder="1"/>
    <xf numFmtId="44" fontId="5" fillId="0" borderId="1" xfId="1" applyFont="1" applyFill="1" applyBorder="1" applyAlignment="1">
      <alignment horizontal="center"/>
    </xf>
    <xf numFmtId="44" fontId="8" fillId="0" borderId="2" xfId="0" applyNumberFormat="1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6" xfId="0" applyFont="1" applyBorder="1"/>
    <xf numFmtId="8" fontId="0" fillId="0" borderId="0" xfId="0" applyNumberFormat="1"/>
    <xf numFmtId="8" fontId="5" fillId="0" borderId="0" xfId="0" applyNumberFormat="1" applyFont="1"/>
    <xf numFmtId="44" fontId="7" fillId="3" borderId="1" xfId="0" applyNumberFormat="1" applyFont="1" applyFill="1" applyBorder="1"/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2" fontId="0" fillId="0" borderId="0" xfId="0" applyNumberFormat="1"/>
    <xf numFmtId="44" fontId="10" fillId="0" borderId="1" xfId="0" applyNumberFormat="1" applyFont="1" applyBorder="1"/>
    <xf numFmtId="44" fontId="10" fillId="0" borderId="2" xfId="0" applyNumberFormat="1" applyFont="1" applyBorder="1"/>
    <xf numFmtId="0" fontId="8" fillId="0" borderId="8" xfId="0" applyFont="1" applyBorder="1"/>
    <xf numFmtId="0" fontId="8" fillId="0" borderId="11" xfId="0" applyFont="1" applyBorder="1"/>
    <xf numFmtId="44" fontId="8" fillId="0" borderId="1" xfId="1" applyFont="1" applyBorder="1" applyAlignment="1">
      <alignment horizontal="center"/>
    </xf>
    <xf numFmtId="44" fontId="6" fillId="0" borderId="0" xfId="0" applyNumberFormat="1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7" fillId="0" borderId="1" xfId="0" applyNumberFormat="1" applyFont="1" applyBorder="1" applyAlignment="1"/>
    <xf numFmtId="44" fontId="10" fillId="0" borderId="1" xfId="1" applyFont="1" applyFill="1" applyBorder="1" applyAlignment="1"/>
    <xf numFmtId="44" fontId="8" fillId="0" borderId="1" xfId="1" applyFont="1" applyBorder="1" applyAlignment="1"/>
    <xf numFmtId="44" fontId="7" fillId="0" borderId="1" xfId="1" applyFont="1" applyBorder="1" applyAlignment="1"/>
    <xf numFmtId="44" fontId="0" fillId="0" borderId="0" xfId="0" applyNumberFormat="1" applyFont="1" applyBorder="1" applyAlignment="1"/>
    <xf numFmtId="0" fontId="9" fillId="0" borderId="10" xfId="0" applyFont="1" applyFill="1" applyBorder="1" applyAlignment="1"/>
    <xf numFmtId="0" fontId="8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right"/>
    </xf>
    <xf numFmtId="0" fontId="9" fillId="0" borderId="16" xfId="0" applyFont="1" applyFill="1" applyBorder="1" applyAlignment="1">
      <alignment horizontal="right"/>
    </xf>
    <xf numFmtId="0" fontId="9" fillId="0" borderId="9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 vertical="top" wrapText="1"/>
    </xf>
    <xf numFmtId="0" fontId="7" fillId="3" borderId="8" xfId="0" applyFont="1" applyFill="1" applyBorder="1" applyAlignment="1">
      <alignment horizontal="right" vertical="top"/>
    </xf>
    <xf numFmtId="0" fontId="7" fillId="0" borderId="19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2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4" fontId="7" fillId="3" borderId="3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3" xfId="0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1" xfId="0" applyNumberFormat="1" applyBorder="1"/>
    <xf numFmtId="0" fontId="0" fillId="0" borderId="1" xfId="0" applyBorder="1"/>
    <xf numFmtId="44" fontId="0" fillId="0" borderId="1" xfId="1" applyFont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6" fillId="0" borderId="6" xfId="0" applyFont="1" applyBorder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8" fontId="0" fillId="0" borderId="2" xfId="1" applyNumberFormat="1" applyFont="1" applyBorder="1" applyAlignment="1">
      <alignment horizontal="center"/>
    </xf>
    <xf numFmtId="8" fontId="0" fillId="0" borderId="3" xfId="1" applyNumberFormat="1" applyFont="1" applyBorder="1" applyAlignment="1">
      <alignment horizontal="center"/>
    </xf>
    <xf numFmtId="8" fontId="0" fillId="0" borderId="4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4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" fillId="4" borderId="8" xfId="0" applyFont="1" applyFill="1" applyBorder="1" applyAlignment="1">
      <alignment horizontal="right" wrapText="1"/>
    </xf>
    <xf numFmtId="0" fontId="1" fillId="4" borderId="10" xfId="0" applyFont="1" applyFill="1" applyBorder="1" applyAlignment="1">
      <alignment horizontal="right" wrapText="1"/>
    </xf>
    <xf numFmtId="0" fontId="1" fillId="4" borderId="9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77833</xdr:colOff>
      <xdr:row>0</xdr:row>
      <xdr:rowOff>104774</xdr:rowOff>
    </xdr:from>
    <xdr:to>
      <xdr:col>0</xdr:col>
      <xdr:colOff>733445</xdr:colOff>
      <xdr:row>3</xdr:row>
      <xdr:rowOff>161925</xdr:rowOff>
    </xdr:to>
    <xdr:pic>
      <xdr:nvPicPr>
        <xdr:cNvPr id="2" name="m_8381180937695495654Picture 2">
          <a:extLst>
            <a:ext uri="{FF2B5EF4-FFF2-40B4-BE49-F238E27FC236}">
              <a16:creationId xmlns:a16="http://schemas.microsoft.com/office/drawing/2014/main" id="{B48F2AE4-A358-4245-B1FF-6F6B28E289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21" t="11207"/>
        <a:stretch/>
      </xdr:blipFill>
      <xdr:spPr bwMode="auto">
        <a:xfrm>
          <a:off x="77833" y="107949"/>
          <a:ext cx="652437" cy="717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1020536</xdr:colOff>
      <xdr:row>6</xdr:row>
      <xdr:rowOff>65353</xdr:rowOff>
    </xdr:from>
    <xdr:to>
      <xdr:col>12</xdr:col>
      <xdr:colOff>2340428</xdr:colOff>
      <xdr:row>10</xdr:row>
      <xdr:rowOff>497811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5AAA54-1F0C-4E50-9081-BC59C36FE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67286" y="1430603"/>
          <a:ext cx="1323067" cy="14579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77833</xdr:colOff>
      <xdr:row>0</xdr:row>
      <xdr:rowOff>104774</xdr:rowOff>
    </xdr:from>
    <xdr:to>
      <xdr:col>0</xdr:col>
      <xdr:colOff>733445</xdr:colOff>
      <xdr:row>3</xdr:row>
      <xdr:rowOff>161925</xdr:rowOff>
    </xdr:to>
    <xdr:pic>
      <xdr:nvPicPr>
        <xdr:cNvPr id="2" name="m_8381180937695495654Picture 2">
          <a:extLst>
            <a:ext uri="{FF2B5EF4-FFF2-40B4-BE49-F238E27FC236}">
              <a16:creationId xmlns:a16="http://schemas.microsoft.com/office/drawing/2014/main" id="{185D48F4-26E0-4595-90AB-2111DFEACC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21" t="11207"/>
        <a:stretch/>
      </xdr:blipFill>
      <xdr:spPr bwMode="auto">
        <a:xfrm>
          <a:off x="77833" y="107949"/>
          <a:ext cx="652437" cy="717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84667</xdr:colOff>
      <xdr:row>0</xdr:row>
      <xdr:rowOff>85517</xdr:rowOff>
    </xdr:from>
    <xdr:to>
      <xdr:col>0</xdr:col>
      <xdr:colOff>740834</xdr:colOff>
      <xdr:row>3</xdr:row>
      <xdr:rowOff>161008</xdr:rowOff>
    </xdr:to>
    <xdr:pic>
      <xdr:nvPicPr>
        <xdr:cNvPr id="2" name="m_8381180937695495654Picture 2">
          <a:extLst>
            <a:ext uri="{FF2B5EF4-FFF2-40B4-BE49-F238E27FC236}">
              <a16:creationId xmlns:a16="http://schemas.microsoft.com/office/drawing/2014/main" id="{07F7B0ED-17EE-4F46-85D1-E9A37A8F21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21" t="11207"/>
        <a:stretch/>
      </xdr:blipFill>
      <xdr:spPr bwMode="auto">
        <a:xfrm>
          <a:off x="87842" y="88692"/>
          <a:ext cx="652992" cy="742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132532</xdr:colOff>
      <xdr:row>14</xdr:row>
      <xdr:rowOff>122854</xdr:rowOff>
    </xdr:from>
    <xdr:to>
      <xdr:col>12</xdr:col>
      <xdr:colOff>1685648</xdr:colOff>
      <xdr:row>22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4697DA-1693-4913-8975-FB123C978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42532" y="1668021"/>
          <a:ext cx="1556291" cy="1665729"/>
        </a:xfrm>
        <a:prstGeom prst="rect">
          <a:avLst/>
        </a:prstGeom>
      </xdr:spPr>
    </xdr:pic>
    <xdr:clientData/>
  </xdr:twoCellAnchor>
  <xdr:twoCellAnchor editAs="oneCell">
    <xdr:from>
      <xdr:col>7</xdr:col>
      <xdr:colOff>53445</xdr:colOff>
      <xdr:row>13</xdr:row>
      <xdr:rowOff>34865</xdr:rowOff>
    </xdr:from>
    <xdr:to>
      <xdr:col>7</xdr:col>
      <xdr:colOff>1344876</xdr:colOff>
      <xdr:row>21</xdr:row>
      <xdr:rowOff>47153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92FC58F-E5BC-4F05-8104-4BE55BD9C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32220" y="1412815"/>
          <a:ext cx="1291431" cy="2142713"/>
        </a:xfrm>
        <a:prstGeom prst="rect">
          <a:avLst/>
        </a:prstGeom>
      </xdr:spPr>
    </xdr:pic>
    <xdr:clientData/>
  </xdr:twoCellAnchor>
  <xdr:twoCellAnchor editAs="oneCell">
    <xdr:from>
      <xdr:col>7</xdr:col>
      <xdr:colOff>1331257</xdr:colOff>
      <xdr:row>13</xdr:row>
      <xdr:rowOff>36513</xdr:rowOff>
    </xdr:from>
    <xdr:to>
      <xdr:col>7</xdr:col>
      <xdr:colOff>2685224</xdr:colOff>
      <xdr:row>21</xdr:row>
      <xdr:rowOff>38648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7D11A2-5A1F-4585-BB26-585550860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313207" y="1417638"/>
          <a:ext cx="1353967" cy="2126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0</xdr:row>
      <xdr:rowOff>64351</xdr:rowOff>
    </xdr:from>
    <xdr:to>
      <xdr:col>0</xdr:col>
      <xdr:colOff>769409</xdr:colOff>
      <xdr:row>3</xdr:row>
      <xdr:rowOff>139842</xdr:rowOff>
    </xdr:to>
    <xdr:pic>
      <xdr:nvPicPr>
        <xdr:cNvPr id="2" name="m_8381180937695495654Picture 2">
          <a:extLst>
            <a:ext uri="{FF2B5EF4-FFF2-40B4-BE49-F238E27FC236}">
              <a16:creationId xmlns:a16="http://schemas.microsoft.com/office/drawing/2014/main" id="{D7551197-1184-4C1E-820D-479AAAE267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21" t="11207"/>
        <a:stretch/>
      </xdr:blipFill>
      <xdr:spPr bwMode="auto">
        <a:xfrm>
          <a:off x="42333" y="64351"/>
          <a:ext cx="727076" cy="742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9D97B-6679-4AEC-8FB8-F22CD18031BF}">
  <dimension ref="A1:J16"/>
  <sheetViews>
    <sheetView tabSelected="1" zoomScale="90" zoomScaleNormal="90" zoomScaleSheetLayoutView="90" workbookViewId="0">
      <selection sqref="A1:G1"/>
    </sheetView>
  </sheetViews>
  <sheetFormatPr defaultRowHeight="14.5" x14ac:dyDescent="0.35"/>
  <cols>
    <col min="2" max="2" width="29.81640625" customWidth="1"/>
    <col min="3" max="3" width="25.26953125" customWidth="1"/>
    <col min="4" max="4" width="24.26953125" customWidth="1"/>
    <col min="5" max="5" width="26.08984375" style="10" customWidth="1"/>
    <col min="6" max="6" width="1.08984375" style="10" customWidth="1"/>
    <col min="7" max="7" width="19" style="10" customWidth="1"/>
  </cols>
  <sheetData>
    <row r="1" spans="1:10" s="8" customFormat="1" ht="102" customHeight="1" x14ac:dyDescent="0.5">
      <c r="A1" s="54" t="s">
        <v>94</v>
      </c>
      <c r="B1" s="54"/>
      <c r="C1" s="54"/>
      <c r="D1" s="54"/>
      <c r="E1" s="54"/>
      <c r="F1" s="54"/>
      <c r="G1" s="54"/>
    </row>
    <row r="2" spans="1:10" s="8" customFormat="1" ht="21" x14ac:dyDescent="0.5">
      <c r="A2" s="65" t="s">
        <v>52</v>
      </c>
      <c r="B2" s="66"/>
      <c r="C2" s="55" t="s">
        <v>93</v>
      </c>
      <c r="D2" s="55"/>
      <c r="E2" s="55"/>
      <c r="F2" s="55"/>
      <c r="G2" s="69" t="s">
        <v>61</v>
      </c>
    </row>
    <row r="3" spans="1:10" s="8" customFormat="1" ht="63" x14ac:dyDescent="0.5">
      <c r="A3" s="67"/>
      <c r="B3" s="68"/>
      <c r="C3" s="53" t="s">
        <v>67</v>
      </c>
      <c r="D3" s="53" t="s">
        <v>67</v>
      </c>
      <c r="E3" s="53" t="s">
        <v>67</v>
      </c>
      <c r="F3" s="55"/>
      <c r="G3" s="70"/>
    </row>
    <row r="4" spans="1:10" s="8" customFormat="1" ht="21" x14ac:dyDescent="0.5">
      <c r="A4" s="21" t="s">
        <v>38</v>
      </c>
      <c r="B4" s="36" t="s">
        <v>39</v>
      </c>
      <c r="C4" s="34"/>
      <c r="D4" s="34"/>
      <c r="E4" s="34"/>
      <c r="F4" s="55"/>
      <c r="G4" s="12"/>
    </row>
    <row r="5" spans="1:10" s="8" customFormat="1" ht="21" x14ac:dyDescent="0.5">
      <c r="A5" s="22" t="s">
        <v>51</v>
      </c>
      <c r="B5" s="37" t="s">
        <v>37</v>
      </c>
      <c r="C5" s="35"/>
      <c r="D5" s="35"/>
      <c r="E5" s="35"/>
      <c r="F5" s="55"/>
      <c r="G5" s="20"/>
    </row>
    <row r="6" spans="1:10" s="8" customFormat="1" ht="44.65" customHeight="1" x14ac:dyDescent="0.5">
      <c r="A6" s="59" t="s">
        <v>66</v>
      </c>
      <c r="B6" s="60"/>
      <c r="C6" s="26"/>
      <c r="D6" s="26"/>
      <c r="E6" s="26"/>
      <c r="F6" s="55"/>
      <c r="G6" s="26"/>
      <c r="J6" s="52"/>
    </row>
    <row r="7" spans="1:10" s="8" customFormat="1" ht="22.15" customHeight="1" x14ac:dyDescent="0.5">
      <c r="A7" s="61" t="s">
        <v>41</v>
      </c>
      <c r="B7" s="62"/>
      <c r="C7" s="46"/>
      <c r="D7" s="46"/>
      <c r="E7" s="46"/>
      <c r="F7" s="55"/>
      <c r="G7" s="71"/>
    </row>
    <row r="8" spans="1:10" s="8" customFormat="1" ht="21.75" customHeight="1" x14ac:dyDescent="0.5">
      <c r="A8" s="57" t="s">
        <v>68</v>
      </c>
      <c r="B8" s="58"/>
      <c r="C8" s="47" t="s">
        <v>1</v>
      </c>
      <c r="D8" s="47"/>
      <c r="E8" s="47"/>
      <c r="F8" s="55"/>
      <c r="G8" s="71"/>
    </row>
    <row r="9" spans="1:10" s="8" customFormat="1" ht="22.15" customHeight="1" x14ac:dyDescent="0.5">
      <c r="A9" s="63" t="s">
        <v>42</v>
      </c>
      <c r="B9" s="64"/>
      <c r="C9" s="49"/>
      <c r="D9" s="49"/>
      <c r="E9" s="49"/>
      <c r="F9" s="55"/>
      <c r="G9" s="71"/>
    </row>
    <row r="10" spans="1:10" s="8" customFormat="1" ht="21.75" customHeight="1" x14ac:dyDescent="0.5">
      <c r="A10" s="57" t="s">
        <v>68</v>
      </c>
      <c r="B10" s="58"/>
      <c r="C10" s="47" t="s">
        <v>1</v>
      </c>
      <c r="D10" s="47"/>
      <c r="E10" s="47"/>
      <c r="F10" s="55"/>
      <c r="G10" s="71"/>
    </row>
    <row r="11" spans="1:10" s="8" customFormat="1" ht="4.5" customHeight="1" x14ac:dyDescent="0.5">
      <c r="A11" s="23"/>
      <c r="B11" s="51"/>
      <c r="C11" s="51"/>
      <c r="D11" s="51"/>
      <c r="E11" s="51"/>
      <c r="F11" s="55"/>
      <c r="G11" s="51"/>
    </row>
    <row r="12" spans="1:10" ht="43" customHeight="1" x14ac:dyDescent="0.5">
      <c r="A12" s="56" t="s">
        <v>62</v>
      </c>
      <c r="B12" s="56"/>
      <c r="C12" s="48" t="s">
        <v>1</v>
      </c>
      <c r="D12" s="48"/>
      <c r="E12" s="48"/>
      <c r="F12" s="38"/>
      <c r="G12" s="13" t="s">
        <v>1</v>
      </c>
      <c r="H12" s="8"/>
    </row>
    <row r="13" spans="1:10" ht="29.5" customHeight="1" x14ac:dyDescent="0.35">
      <c r="E13" s="50" t="s">
        <v>1</v>
      </c>
      <c r="F13" s="50"/>
      <c r="G13" s="39" t="s">
        <v>65</v>
      </c>
    </row>
    <row r="14" spans="1:10" x14ac:dyDescent="0.35">
      <c r="E14" s="17" t="s">
        <v>1</v>
      </c>
      <c r="F14" s="17"/>
    </row>
    <row r="15" spans="1:10" x14ac:dyDescent="0.35">
      <c r="G15" s="10" t="s">
        <v>1</v>
      </c>
    </row>
    <row r="16" spans="1:10" x14ac:dyDescent="0.35">
      <c r="G16" s="17" t="s">
        <v>1</v>
      </c>
    </row>
  </sheetData>
  <mergeCells count="13">
    <mergeCell ref="A1:G1"/>
    <mergeCell ref="F6:F11"/>
    <mergeCell ref="A12:B12"/>
    <mergeCell ref="A8:B8"/>
    <mergeCell ref="A10:B10"/>
    <mergeCell ref="A6:B6"/>
    <mergeCell ref="A7:B7"/>
    <mergeCell ref="A9:B9"/>
    <mergeCell ref="A2:B3"/>
    <mergeCell ref="C2:E2"/>
    <mergeCell ref="F2:F5"/>
    <mergeCell ref="G2:G3"/>
    <mergeCell ref="G7:G10"/>
  </mergeCells>
  <printOptions horizontalCentered="1"/>
  <pageMargins left="0.7" right="0.7" top="0.75" bottom="0.75" header="0.3" footer="0.3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3F43-3D2A-41AD-90CB-E4248458B5FB}">
  <sheetPr>
    <pageSetUpPr fitToPage="1"/>
  </sheetPr>
  <dimension ref="A1:P36"/>
  <sheetViews>
    <sheetView zoomScale="70" zoomScaleNormal="70" workbookViewId="0">
      <selection activeCell="B1" sqref="B1:C4"/>
    </sheetView>
  </sheetViews>
  <sheetFormatPr defaultRowHeight="14.5" x14ac:dyDescent="0.35"/>
  <cols>
    <col min="1" max="1" width="12.26953125" customWidth="1"/>
    <col min="2" max="2" width="12.26953125" hidden="1" customWidth="1"/>
    <col min="3" max="3" width="22.54296875" customWidth="1"/>
    <col min="4" max="4" width="18.1796875" customWidth="1"/>
    <col min="5" max="5" width="29" customWidth="1"/>
    <col min="6" max="6" width="25" customWidth="1"/>
    <col min="7" max="7" width="24.7265625" customWidth="1"/>
    <col min="8" max="8" width="35.54296875" customWidth="1"/>
    <col min="9" max="9" width="32" customWidth="1"/>
    <col min="10" max="10" width="39.26953125" customWidth="1"/>
    <col min="11" max="11" width="12.453125" customWidth="1"/>
    <col min="12" max="12" width="13.26953125" bestFit="1" customWidth="1"/>
    <col min="13" max="13" width="42.90625" customWidth="1"/>
    <col min="14" max="14" width="14.81640625" customWidth="1"/>
    <col min="15" max="15" width="20.54296875" customWidth="1"/>
    <col min="16" max="16" width="18.81640625" bestFit="1" customWidth="1"/>
    <col min="17" max="17" width="12.26953125" bestFit="1" customWidth="1"/>
  </cols>
  <sheetData>
    <row r="1" spans="1:16" ht="24" customHeight="1" x14ac:dyDescent="0.35">
      <c r="A1" s="92"/>
      <c r="B1" s="121" t="s">
        <v>95</v>
      </c>
      <c r="C1" s="93"/>
      <c r="D1" s="11" t="s">
        <v>5</v>
      </c>
      <c r="E1" s="98" t="s">
        <v>53</v>
      </c>
      <c r="F1" s="98"/>
      <c r="G1" s="98"/>
      <c r="H1" s="98"/>
      <c r="I1" s="98"/>
      <c r="J1" s="98"/>
      <c r="K1" s="99" t="s">
        <v>50</v>
      </c>
      <c r="L1" s="99"/>
      <c r="M1" s="99"/>
      <c r="N1" s="99"/>
      <c r="O1" s="99"/>
    </row>
    <row r="2" spans="1:16" x14ac:dyDescent="0.35">
      <c r="A2" s="92"/>
      <c r="B2" s="94"/>
      <c r="C2" s="95"/>
      <c r="D2" s="2" t="s">
        <v>6</v>
      </c>
      <c r="E2" s="100" t="s">
        <v>54</v>
      </c>
      <c r="F2" s="100"/>
      <c r="G2" s="100"/>
      <c r="H2" s="100"/>
      <c r="I2" s="100"/>
      <c r="J2" s="100"/>
      <c r="K2" s="99"/>
      <c r="L2" s="99"/>
      <c r="M2" s="99"/>
      <c r="N2" s="99"/>
      <c r="O2" s="99"/>
    </row>
    <row r="3" spans="1:16" x14ac:dyDescent="0.35">
      <c r="A3" s="92"/>
      <c r="B3" s="94"/>
      <c r="C3" s="95"/>
      <c r="D3" s="2" t="s">
        <v>7</v>
      </c>
      <c r="E3" s="100" t="s">
        <v>40</v>
      </c>
      <c r="F3" s="100"/>
      <c r="G3" s="100"/>
      <c r="H3" s="100"/>
      <c r="I3" s="100"/>
      <c r="J3" s="100"/>
      <c r="K3" s="99"/>
      <c r="L3" s="99"/>
      <c r="M3" s="99"/>
      <c r="N3" s="99"/>
      <c r="O3" s="99"/>
    </row>
    <row r="4" spans="1:16" ht="18.75" customHeight="1" x14ac:dyDescent="0.35">
      <c r="A4" s="92"/>
      <c r="B4" s="96"/>
      <c r="C4" s="97"/>
      <c r="D4" s="2" t="s">
        <v>8</v>
      </c>
      <c r="E4" s="100" t="s">
        <v>26</v>
      </c>
      <c r="F4" s="100"/>
      <c r="G4" s="100"/>
      <c r="H4" s="100"/>
      <c r="I4" s="100"/>
      <c r="J4" s="100"/>
      <c r="K4" s="99"/>
      <c r="L4" s="99"/>
      <c r="M4" s="99"/>
      <c r="N4" s="99"/>
      <c r="O4" s="99"/>
    </row>
    <row r="5" spans="1:16" ht="15.75" customHeight="1" x14ac:dyDescent="0.35">
      <c r="A5" s="90" t="s">
        <v>48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6" ht="20.25" customHeight="1" x14ac:dyDescent="0.35">
      <c r="A6" s="43" t="s">
        <v>9</v>
      </c>
      <c r="B6" s="9" t="s">
        <v>43</v>
      </c>
      <c r="C6" s="43" t="s">
        <v>10</v>
      </c>
      <c r="D6" s="43" t="s">
        <v>11</v>
      </c>
      <c r="E6" s="43" t="s">
        <v>4</v>
      </c>
      <c r="F6" s="43"/>
      <c r="G6" s="43" t="s">
        <v>12</v>
      </c>
      <c r="H6" s="43" t="s">
        <v>2</v>
      </c>
      <c r="I6" s="91" t="s">
        <v>13</v>
      </c>
      <c r="J6" s="91"/>
      <c r="K6" s="43" t="s">
        <v>15</v>
      </c>
      <c r="L6" s="43" t="s">
        <v>16</v>
      </c>
      <c r="M6" s="43" t="s">
        <v>3</v>
      </c>
      <c r="N6" s="43" t="s">
        <v>25</v>
      </c>
      <c r="O6" s="43" t="s">
        <v>0</v>
      </c>
    </row>
    <row r="7" spans="1:16" ht="14" customHeight="1" x14ac:dyDescent="0.35">
      <c r="A7" s="75" t="s">
        <v>69</v>
      </c>
      <c r="B7" s="75" t="s">
        <v>44</v>
      </c>
      <c r="C7" s="73" t="s">
        <v>70</v>
      </c>
      <c r="D7" s="75" t="s">
        <v>92</v>
      </c>
      <c r="E7" s="75" t="s">
        <v>71</v>
      </c>
      <c r="F7" s="75" t="s">
        <v>72</v>
      </c>
      <c r="G7" s="73" t="s">
        <v>73</v>
      </c>
      <c r="H7" s="75" t="s">
        <v>74</v>
      </c>
      <c r="I7" s="3" t="s">
        <v>21</v>
      </c>
      <c r="J7" s="1" t="s">
        <v>57</v>
      </c>
      <c r="K7" s="73">
        <v>1</v>
      </c>
      <c r="L7" s="75" t="s">
        <v>17</v>
      </c>
      <c r="M7" s="78"/>
      <c r="N7" s="81" t="s">
        <v>1</v>
      </c>
      <c r="O7" s="84" t="s">
        <v>1</v>
      </c>
    </row>
    <row r="8" spans="1:16" ht="29" x14ac:dyDescent="0.35">
      <c r="A8" s="76"/>
      <c r="B8" s="76"/>
      <c r="C8" s="74"/>
      <c r="D8" s="74"/>
      <c r="E8" s="76"/>
      <c r="F8" s="76"/>
      <c r="G8" s="74"/>
      <c r="H8" s="76"/>
      <c r="I8" s="3" t="s">
        <v>22</v>
      </c>
      <c r="J8" s="31" t="s">
        <v>75</v>
      </c>
      <c r="K8" s="74"/>
      <c r="L8" s="76"/>
      <c r="M8" s="79"/>
      <c r="N8" s="82"/>
      <c r="O8" s="85"/>
      <c r="P8" s="14" t="s">
        <v>1</v>
      </c>
    </row>
    <row r="9" spans="1:16" x14ac:dyDescent="0.35">
      <c r="A9" s="76"/>
      <c r="B9" s="76"/>
      <c r="C9" s="74"/>
      <c r="D9" s="74"/>
      <c r="E9" s="76"/>
      <c r="F9" s="76"/>
      <c r="G9" s="74"/>
      <c r="H9" s="76"/>
      <c r="I9" s="3" t="s">
        <v>63</v>
      </c>
      <c r="J9" s="42" t="s">
        <v>76</v>
      </c>
      <c r="K9" s="74"/>
      <c r="L9" s="76"/>
      <c r="M9" s="79"/>
      <c r="N9" s="82"/>
      <c r="O9" s="86"/>
    </row>
    <row r="10" spans="1:16" ht="23.5" customHeight="1" x14ac:dyDescent="0.35">
      <c r="A10" s="76"/>
      <c r="B10" s="76"/>
      <c r="C10" s="74"/>
      <c r="D10" s="74"/>
      <c r="E10" s="76"/>
      <c r="F10" s="76"/>
      <c r="G10" s="74"/>
      <c r="H10" s="76"/>
      <c r="I10" s="87" t="s">
        <v>64</v>
      </c>
      <c r="J10" s="73" t="s">
        <v>77</v>
      </c>
      <c r="K10" s="74"/>
      <c r="L10" s="76"/>
      <c r="M10" s="79"/>
      <c r="N10" s="82"/>
      <c r="O10" s="86"/>
      <c r="P10" s="14" t="s">
        <v>1</v>
      </c>
    </row>
    <row r="11" spans="1:16" ht="43" customHeight="1" x14ac:dyDescent="0.35">
      <c r="A11" s="76"/>
      <c r="B11" s="76"/>
      <c r="C11" s="74"/>
      <c r="D11" s="74"/>
      <c r="E11" s="76"/>
      <c r="F11" s="76"/>
      <c r="G11" s="74"/>
      <c r="H11" s="76"/>
      <c r="I11" s="88"/>
      <c r="J11" s="89"/>
      <c r="K11" s="74"/>
      <c r="L11" s="77"/>
      <c r="M11" s="80"/>
      <c r="N11" s="83"/>
      <c r="O11" s="86"/>
    </row>
    <row r="12" spans="1:16" ht="47.5" customHeight="1" x14ac:dyDescent="0.45">
      <c r="A12" s="72" t="s">
        <v>46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18" t="s">
        <v>1</v>
      </c>
    </row>
    <row r="13" spans="1:16" ht="13" customHeight="1" x14ac:dyDescent="0.35">
      <c r="O13" s="14" t="s">
        <v>1</v>
      </c>
    </row>
    <row r="14" spans="1:16" ht="35" customHeight="1" x14ac:dyDescent="0.35">
      <c r="O14" t="s">
        <v>1</v>
      </c>
    </row>
    <row r="20" ht="30" customHeight="1" x14ac:dyDescent="0.35"/>
    <row r="28" ht="30" customHeight="1" x14ac:dyDescent="0.35"/>
    <row r="34" spans="10:14" s="15" customFormat="1" ht="30" customHeight="1" x14ac:dyDescent="0.45">
      <c r="J34"/>
      <c r="K34"/>
      <c r="L34"/>
      <c r="M34"/>
      <c r="N34"/>
    </row>
    <row r="35" spans="10:14" ht="9.5" customHeight="1" x14ac:dyDescent="0.35"/>
    <row r="36" spans="10:14" ht="30" customHeight="1" x14ac:dyDescent="0.35"/>
  </sheetData>
  <mergeCells count="25">
    <mergeCell ref="A1:A4"/>
    <mergeCell ref="B1:C4"/>
    <mergeCell ref="E1:J1"/>
    <mergeCell ref="K1:O4"/>
    <mergeCell ref="E2:J2"/>
    <mergeCell ref="E3:J3"/>
    <mergeCell ref="E4:J4"/>
    <mergeCell ref="O7:O11"/>
    <mergeCell ref="I10:I11"/>
    <mergeCell ref="J10:J11"/>
    <mergeCell ref="A5:M5"/>
    <mergeCell ref="I6:J6"/>
    <mergeCell ref="A7:A11"/>
    <mergeCell ref="B7:B11"/>
    <mergeCell ref="C7:C11"/>
    <mergeCell ref="D7:D11"/>
    <mergeCell ref="E7:E11"/>
    <mergeCell ref="F7:F11"/>
    <mergeCell ref="G7:G11"/>
    <mergeCell ref="H7:H11"/>
    <mergeCell ref="A12:N12"/>
    <mergeCell ref="K7:K11"/>
    <mergeCell ref="L7:L11"/>
    <mergeCell ref="M7:M11"/>
    <mergeCell ref="N7:N11"/>
  </mergeCells>
  <printOptions verticalCentered="1"/>
  <pageMargins left="0.7" right="0.7" top="0.25" bottom="0.25" header="0.3" footer="0.3"/>
  <pageSetup paperSize="17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6640-BDE3-4AAC-9238-05B9A860AA7D}">
  <sheetPr>
    <pageSetUpPr fitToPage="1"/>
  </sheetPr>
  <dimension ref="A1:P36"/>
  <sheetViews>
    <sheetView zoomScale="70" zoomScaleNormal="70" workbookViewId="0">
      <selection activeCell="B1" sqref="B1:C4"/>
    </sheetView>
  </sheetViews>
  <sheetFormatPr defaultRowHeight="14.5" x14ac:dyDescent="0.35"/>
  <cols>
    <col min="1" max="1" width="12.26953125" customWidth="1"/>
    <col min="2" max="2" width="12.26953125" hidden="1" customWidth="1"/>
    <col min="3" max="3" width="22.54296875" customWidth="1"/>
    <col min="4" max="4" width="18.1796875" customWidth="1"/>
    <col min="5" max="5" width="29" customWidth="1"/>
    <col min="6" max="6" width="25" customWidth="1"/>
    <col min="7" max="7" width="24.7265625" customWidth="1"/>
    <col min="8" max="8" width="35.54296875" customWidth="1"/>
    <col min="9" max="9" width="32" customWidth="1"/>
    <col min="10" max="10" width="39.26953125" customWidth="1"/>
    <col min="11" max="11" width="12.453125" customWidth="1"/>
    <col min="12" max="12" width="13.26953125" bestFit="1" customWidth="1"/>
    <col min="13" max="13" width="42.90625" customWidth="1"/>
    <col min="14" max="14" width="14.81640625" customWidth="1"/>
    <col min="15" max="15" width="20.54296875" customWidth="1"/>
    <col min="16" max="16" width="18.81640625" bestFit="1" customWidth="1"/>
    <col min="17" max="17" width="12.26953125" bestFit="1" customWidth="1"/>
  </cols>
  <sheetData>
    <row r="1" spans="1:16" ht="24" customHeight="1" x14ac:dyDescent="0.35">
      <c r="A1" s="92"/>
      <c r="B1" s="121" t="s">
        <v>95</v>
      </c>
      <c r="C1" s="93"/>
      <c r="D1" s="11" t="s">
        <v>5</v>
      </c>
      <c r="E1" s="98" t="s">
        <v>53</v>
      </c>
      <c r="F1" s="98"/>
      <c r="G1" s="98"/>
      <c r="H1" s="98"/>
      <c r="I1" s="98"/>
      <c r="J1" s="98"/>
      <c r="K1" s="99" t="s">
        <v>50</v>
      </c>
      <c r="L1" s="99"/>
      <c r="M1" s="99"/>
      <c r="N1" s="99"/>
      <c r="O1" s="99"/>
    </row>
    <row r="2" spans="1:16" ht="14.5" customHeight="1" x14ac:dyDescent="0.35">
      <c r="A2" s="92"/>
      <c r="B2" s="94"/>
      <c r="C2" s="95"/>
      <c r="D2" s="2" t="s">
        <v>6</v>
      </c>
      <c r="E2" s="100" t="s">
        <v>54</v>
      </c>
      <c r="F2" s="100"/>
      <c r="G2" s="100"/>
      <c r="H2" s="100"/>
      <c r="I2" s="100"/>
      <c r="J2" s="100"/>
      <c r="K2" s="99"/>
      <c r="L2" s="99"/>
      <c r="M2" s="99"/>
      <c r="N2" s="99"/>
      <c r="O2" s="99"/>
    </row>
    <row r="3" spans="1:16" ht="14.5" customHeight="1" x14ac:dyDescent="0.35">
      <c r="A3" s="92"/>
      <c r="B3" s="94"/>
      <c r="C3" s="95"/>
      <c r="D3" s="2" t="s">
        <v>7</v>
      </c>
      <c r="E3" s="100" t="s">
        <v>40</v>
      </c>
      <c r="F3" s="100"/>
      <c r="G3" s="100"/>
      <c r="H3" s="100"/>
      <c r="I3" s="100"/>
      <c r="J3" s="100"/>
      <c r="K3" s="99"/>
      <c r="L3" s="99"/>
      <c r="M3" s="99"/>
      <c r="N3" s="99"/>
      <c r="O3" s="99"/>
    </row>
    <row r="4" spans="1:16" ht="18.75" customHeight="1" x14ac:dyDescent="0.35">
      <c r="A4" s="92"/>
      <c r="B4" s="96"/>
      <c r="C4" s="97"/>
      <c r="D4" s="2" t="s">
        <v>8</v>
      </c>
      <c r="E4" s="100" t="s">
        <v>26</v>
      </c>
      <c r="F4" s="100"/>
      <c r="G4" s="100"/>
      <c r="H4" s="100"/>
      <c r="I4" s="100"/>
      <c r="J4" s="100"/>
      <c r="K4" s="99"/>
      <c r="L4" s="99"/>
      <c r="M4" s="99"/>
      <c r="N4" s="99"/>
      <c r="O4" s="99"/>
    </row>
    <row r="5" spans="1:16" ht="15.75" customHeight="1" x14ac:dyDescent="0.35">
      <c r="A5" s="90" t="s">
        <v>48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6" ht="20.25" customHeight="1" x14ac:dyDescent="0.35">
      <c r="A6" s="27" t="s">
        <v>9</v>
      </c>
      <c r="B6" s="9" t="s">
        <v>43</v>
      </c>
      <c r="C6" s="27" t="s">
        <v>10</v>
      </c>
      <c r="D6" s="27" t="s">
        <v>11</v>
      </c>
      <c r="E6" s="27" t="s">
        <v>4</v>
      </c>
      <c r="F6" s="27"/>
      <c r="G6" s="27" t="s">
        <v>12</v>
      </c>
      <c r="H6" s="27" t="s">
        <v>2</v>
      </c>
      <c r="I6" s="91" t="s">
        <v>13</v>
      </c>
      <c r="J6" s="91"/>
      <c r="K6" s="27" t="s">
        <v>15</v>
      </c>
      <c r="L6" s="27" t="s">
        <v>16</v>
      </c>
      <c r="M6" s="27" t="s">
        <v>3</v>
      </c>
      <c r="N6" s="27" t="s">
        <v>25</v>
      </c>
      <c r="O6" s="27" t="s">
        <v>0</v>
      </c>
    </row>
    <row r="7" spans="1:16" ht="14" customHeight="1" x14ac:dyDescent="0.35">
      <c r="A7" s="75" t="s">
        <v>69</v>
      </c>
      <c r="B7" s="75" t="s">
        <v>44</v>
      </c>
      <c r="C7" s="73"/>
      <c r="D7" s="75"/>
      <c r="E7" s="75" t="s">
        <v>71</v>
      </c>
      <c r="F7" s="75"/>
      <c r="G7" s="73"/>
      <c r="H7" s="75"/>
      <c r="I7" s="3" t="s">
        <v>21</v>
      </c>
      <c r="J7" s="1"/>
      <c r="K7" s="73">
        <v>1</v>
      </c>
      <c r="L7" s="75" t="s">
        <v>17</v>
      </c>
      <c r="M7" s="78"/>
      <c r="N7" s="81" t="s">
        <v>1</v>
      </c>
      <c r="O7" s="84" t="s">
        <v>1</v>
      </c>
    </row>
    <row r="8" spans="1:16" x14ac:dyDescent="0.35">
      <c r="A8" s="76"/>
      <c r="B8" s="76"/>
      <c r="C8" s="74"/>
      <c r="D8" s="74"/>
      <c r="E8" s="76"/>
      <c r="F8" s="76"/>
      <c r="G8" s="74"/>
      <c r="H8" s="76"/>
      <c r="I8" s="3" t="s">
        <v>22</v>
      </c>
      <c r="J8" s="31"/>
      <c r="K8" s="74"/>
      <c r="L8" s="76"/>
      <c r="M8" s="79"/>
      <c r="N8" s="82"/>
      <c r="O8" s="85"/>
      <c r="P8" s="14" t="s">
        <v>1</v>
      </c>
    </row>
    <row r="9" spans="1:16" x14ac:dyDescent="0.35">
      <c r="A9" s="76"/>
      <c r="B9" s="76"/>
      <c r="C9" s="74"/>
      <c r="D9" s="74"/>
      <c r="E9" s="76"/>
      <c r="F9" s="76"/>
      <c r="G9" s="74"/>
      <c r="H9" s="76"/>
      <c r="I9" s="3" t="s">
        <v>63</v>
      </c>
      <c r="J9" s="42"/>
      <c r="K9" s="74"/>
      <c r="L9" s="76"/>
      <c r="M9" s="79"/>
      <c r="N9" s="82"/>
      <c r="O9" s="86"/>
    </row>
    <row r="10" spans="1:16" ht="23.5" customHeight="1" x14ac:dyDescent="0.35">
      <c r="A10" s="76"/>
      <c r="B10" s="76"/>
      <c r="C10" s="74"/>
      <c r="D10" s="74"/>
      <c r="E10" s="76"/>
      <c r="F10" s="76"/>
      <c r="G10" s="74"/>
      <c r="H10" s="76"/>
      <c r="I10" s="87" t="s">
        <v>64</v>
      </c>
      <c r="J10" s="73"/>
      <c r="K10" s="74"/>
      <c r="L10" s="76"/>
      <c r="M10" s="79"/>
      <c r="N10" s="82"/>
      <c r="O10" s="86"/>
      <c r="P10" s="14" t="s">
        <v>1</v>
      </c>
    </row>
    <row r="11" spans="1:16" ht="43" customHeight="1" x14ac:dyDescent="0.35">
      <c r="A11" s="76"/>
      <c r="B11" s="76"/>
      <c r="C11" s="74"/>
      <c r="D11" s="74"/>
      <c r="E11" s="76"/>
      <c r="F11" s="76"/>
      <c r="G11" s="74"/>
      <c r="H11" s="76"/>
      <c r="I11" s="88"/>
      <c r="J11" s="89"/>
      <c r="K11" s="74"/>
      <c r="L11" s="77"/>
      <c r="M11" s="80"/>
      <c r="N11" s="83"/>
      <c r="O11" s="86"/>
    </row>
    <row r="12" spans="1:16" ht="47.5" customHeight="1" x14ac:dyDescent="0.45">
      <c r="A12" s="72" t="s">
        <v>46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18" t="s">
        <v>1</v>
      </c>
    </row>
    <row r="13" spans="1:16" ht="13" customHeight="1" x14ac:dyDescent="0.35">
      <c r="O13" s="14" t="s">
        <v>1</v>
      </c>
    </row>
    <row r="14" spans="1:16" ht="35" customHeight="1" x14ac:dyDescent="0.35">
      <c r="O14" t="s">
        <v>1</v>
      </c>
    </row>
    <row r="20" ht="30" customHeight="1" x14ac:dyDescent="0.35"/>
    <row r="28" ht="30" customHeight="1" x14ac:dyDescent="0.35"/>
    <row r="34" spans="10:14" s="15" customFormat="1" ht="30" customHeight="1" x14ac:dyDescent="0.45">
      <c r="J34"/>
      <c r="K34"/>
      <c r="L34"/>
      <c r="M34"/>
      <c r="N34"/>
    </row>
    <row r="35" spans="10:14" ht="9.5" customHeight="1" x14ac:dyDescent="0.35"/>
    <row r="36" spans="10:14" ht="30" customHeight="1" x14ac:dyDescent="0.35"/>
  </sheetData>
  <mergeCells count="25">
    <mergeCell ref="O7:O11"/>
    <mergeCell ref="I10:I11"/>
    <mergeCell ref="J10:J11"/>
    <mergeCell ref="A7:A11"/>
    <mergeCell ref="B7:B11"/>
    <mergeCell ref="C7:C11"/>
    <mergeCell ref="D7:D11"/>
    <mergeCell ref="E7:E11"/>
    <mergeCell ref="F7:F11"/>
    <mergeCell ref="G7:G11"/>
    <mergeCell ref="H7:H11"/>
    <mergeCell ref="K7:K11"/>
    <mergeCell ref="A5:M5"/>
    <mergeCell ref="I6:J6"/>
    <mergeCell ref="A12:N12"/>
    <mergeCell ref="L7:L11"/>
    <mergeCell ref="M7:M11"/>
    <mergeCell ref="N7:N11"/>
    <mergeCell ref="A1:A4"/>
    <mergeCell ref="B1:C4"/>
    <mergeCell ref="E1:J1"/>
    <mergeCell ref="K1:O4"/>
    <mergeCell ref="E2:J2"/>
    <mergeCell ref="E3:J3"/>
    <mergeCell ref="E4:J4"/>
  </mergeCells>
  <printOptions verticalCentered="1"/>
  <pageMargins left="0.7" right="0.7" top="0.25" bottom="0.25" header="0.3" footer="0.3"/>
  <pageSetup paperSize="17"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83B9-0CF0-401C-90C0-074E21A634A5}">
  <sheetPr>
    <pageSetUpPr fitToPage="1"/>
  </sheetPr>
  <dimension ref="A1:P62"/>
  <sheetViews>
    <sheetView zoomScale="90" zoomScaleNormal="90" zoomScaleSheetLayoutView="80" workbookViewId="0">
      <selection activeCell="B1" sqref="B1:C4"/>
    </sheetView>
  </sheetViews>
  <sheetFormatPr defaultRowHeight="14.5" x14ac:dyDescent="0.35"/>
  <cols>
    <col min="1" max="1" width="12.453125" customWidth="1"/>
    <col min="2" max="2" width="12.453125" hidden="1" customWidth="1"/>
    <col min="3" max="3" width="20.26953125" customWidth="1"/>
    <col min="4" max="4" width="16" customWidth="1"/>
    <col min="5" max="5" width="24" customWidth="1"/>
    <col min="6" max="6" width="25" customWidth="1"/>
    <col min="7" max="7" width="16.6328125" bestFit="1" customWidth="1"/>
    <col min="8" max="8" width="39.7265625" customWidth="1"/>
    <col min="9" max="9" width="27.7265625" customWidth="1"/>
    <col min="10" max="10" width="29" customWidth="1"/>
    <col min="11" max="11" width="12.453125" customWidth="1"/>
    <col min="12" max="12" width="13.26953125" bestFit="1" customWidth="1"/>
    <col min="13" max="13" width="26.1796875" customWidth="1"/>
    <col min="14" max="14" width="14.1796875" customWidth="1"/>
    <col min="15" max="15" width="16.26953125" customWidth="1"/>
    <col min="16" max="16" width="13.7265625" bestFit="1" customWidth="1"/>
  </cols>
  <sheetData>
    <row r="1" spans="1:16" ht="24" customHeight="1" x14ac:dyDescent="0.35">
      <c r="A1" s="92"/>
      <c r="B1" s="121" t="s">
        <v>95</v>
      </c>
      <c r="C1" s="93"/>
      <c r="D1" s="11" t="s">
        <v>5</v>
      </c>
      <c r="E1" s="98" t="s">
        <v>53</v>
      </c>
      <c r="F1" s="98"/>
      <c r="G1" s="98"/>
      <c r="H1" s="98"/>
      <c r="I1" s="98"/>
      <c r="J1" s="98"/>
      <c r="K1" s="99" t="s">
        <v>50</v>
      </c>
      <c r="L1" s="99"/>
      <c r="M1" s="99"/>
      <c r="N1" s="99"/>
      <c r="O1" s="99"/>
    </row>
    <row r="2" spans="1:16" ht="14.5" customHeight="1" x14ac:dyDescent="0.35">
      <c r="A2" s="92"/>
      <c r="B2" s="94"/>
      <c r="C2" s="95"/>
      <c r="D2" s="2" t="s">
        <v>6</v>
      </c>
      <c r="E2" s="100" t="s">
        <v>54</v>
      </c>
      <c r="F2" s="100"/>
      <c r="G2" s="100"/>
      <c r="H2" s="100"/>
      <c r="I2" s="100"/>
      <c r="J2" s="100"/>
      <c r="K2" s="99"/>
      <c r="L2" s="99"/>
      <c r="M2" s="99"/>
      <c r="N2" s="99"/>
      <c r="O2" s="99"/>
    </row>
    <row r="3" spans="1:16" ht="14.5" customHeight="1" x14ac:dyDescent="0.35">
      <c r="A3" s="92"/>
      <c r="B3" s="94"/>
      <c r="C3" s="95"/>
      <c r="D3" s="2" t="s">
        <v>7</v>
      </c>
      <c r="E3" s="100" t="s">
        <v>40</v>
      </c>
      <c r="F3" s="100"/>
      <c r="G3" s="100"/>
      <c r="H3" s="100"/>
      <c r="I3" s="100"/>
      <c r="J3" s="100"/>
      <c r="K3" s="99"/>
      <c r="L3" s="99"/>
      <c r="M3" s="99"/>
      <c r="N3" s="99"/>
      <c r="O3" s="99"/>
    </row>
    <row r="4" spans="1:16" ht="20.25" customHeight="1" x14ac:dyDescent="0.35">
      <c r="A4" s="92"/>
      <c r="B4" s="96"/>
      <c r="C4" s="97"/>
      <c r="D4" s="2" t="s">
        <v>8</v>
      </c>
      <c r="E4" s="100" t="s">
        <v>26</v>
      </c>
      <c r="F4" s="100"/>
      <c r="G4" s="100"/>
      <c r="H4" s="100"/>
      <c r="I4" s="100"/>
      <c r="J4" s="100"/>
      <c r="K4" s="99"/>
      <c r="L4" s="99"/>
      <c r="M4" s="99"/>
      <c r="N4" s="99"/>
      <c r="O4" s="99"/>
    </row>
    <row r="5" spans="1:16" ht="15.75" customHeight="1" x14ac:dyDescent="0.35">
      <c r="A5" s="90" t="s">
        <v>48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6" ht="20.25" customHeight="1" x14ac:dyDescent="0.35">
      <c r="A6" s="27" t="s">
        <v>49</v>
      </c>
      <c r="B6" s="9" t="s">
        <v>43</v>
      </c>
      <c r="C6" s="27" t="s">
        <v>10</v>
      </c>
      <c r="D6" s="27" t="s">
        <v>11</v>
      </c>
      <c r="E6" s="4" t="s">
        <v>4</v>
      </c>
      <c r="F6" s="4" t="s">
        <v>24</v>
      </c>
      <c r="G6" s="27" t="s">
        <v>12</v>
      </c>
      <c r="H6" s="27" t="s">
        <v>2</v>
      </c>
      <c r="I6" s="91" t="s">
        <v>13</v>
      </c>
      <c r="J6" s="91"/>
      <c r="K6" s="27" t="s">
        <v>15</v>
      </c>
      <c r="L6" s="27" t="s">
        <v>16</v>
      </c>
      <c r="M6" s="27" t="s">
        <v>3</v>
      </c>
      <c r="N6" s="27" t="s">
        <v>25</v>
      </c>
      <c r="O6" s="27" t="s">
        <v>0</v>
      </c>
    </row>
    <row r="7" spans="1:16" hidden="1" x14ac:dyDescent="0.35">
      <c r="A7" s="101" t="s">
        <v>29</v>
      </c>
      <c r="B7" s="101" t="s">
        <v>45</v>
      </c>
      <c r="C7" s="73" t="s">
        <v>1</v>
      </c>
      <c r="D7" s="73" t="s">
        <v>1</v>
      </c>
      <c r="E7" s="75" t="s">
        <v>30</v>
      </c>
      <c r="F7" s="29"/>
      <c r="G7" s="29"/>
      <c r="H7" s="29"/>
      <c r="I7" s="3" t="s">
        <v>34</v>
      </c>
      <c r="J7" s="29"/>
      <c r="K7" s="73"/>
      <c r="L7" s="75" t="s">
        <v>23</v>
      </c>
      <c r="M7" s="104"/>
      <c r="N7" s="105">
        <f>N40</f>
        <v>0</v>
      </c>
      <c r="O7" s="81">
        <f>K7*N7</f>
        <v>0</v>
      </c>
    </row>
    <row r="8" spans="1:16" ht="14.25" hidden="1" customHeight="1" x14ac:dyDescent="0.35">
      <c r="A8" s="102"/>
      <c r="B8" s="102"/>
      <c r="C8" s="74"/>
      <c r="D8" s="74"/>
      <c r="E8" s="76"/>
      <c r="F8" s="28"/>
      <c r="G8" s="108"/>
      <c r="H8" s="109"/>
      <c r="I8" s="3" t="s">
        <v>31</v>
      </c>
      <c r="J8" s="29"/>
      <c r="K8" s="74"/>
      <c r="L8" s="76"/>
      <c r="M8" s="104"/>
      <c r="N8" s="106"/>
      <c r="O8" s="82"/>
    </row>
    <row r="9" spans="1:16" ht="15" hidden="1" customHeight="1" x14ac:dyDescent="0.35">
      <c r="A9" s="102"/>
      <c r="B9" s="102"/>
      <c r="C9" s="74"/>
      <c r="D9" s="74"/>
      <c r="E9" s="76"/>
      <c r="F9" s="29"/>
      <c r="G9" s="108"/>
      <c r="H9" s="108"/>
      <c r="I9" s="3" t="s">
        <v>32</v>
      </c>
      <c r="J9" s="29"/>
      <c r="K9" s="74"/>
      <c r="L9" s="76"/>
      <c r="M9" s="104"/>
      <c r="N9" s="106"/>
      <c r="O9" s="82"/>
    </row>
    <row r="10" spans="1:16" hidden="1" x14ac:dyDescent="0.35">
      <c r="A10" s="102"/>
      <c r="B10" s="102"/>
      <c r="C10" s="74"/>
      <c r="D10" s="74"/>
      <c r="E10" s="76"/>
      <c r="F10" s="29"/>
      <c r="G10" s="108"/>
      <c r="H10" s="108"/>
      <c r="I10" s="3" t="s">
        <v>35</v>
      </c>
      <c r="J10" s="29"/>
      <c r="K10" s="74"/>
      <c r="L10" s="76"/>
      <c r="M10" s="104"/>
      <c r="N10" s="106"/>
      <c r="O10" s="82"/>
    </row>
    <row r="11" spans="1:16" hidden="1" x14ac:dyDescent="0.35">
      <c r="A11" s="102"/>
      <c r="B11" s="102"/>
      <c r="C11" s="74"/>
      <c r="D11" s="74"/>
      <c r="E11" s="76"/>
      <c r="F11" s="29"/>
      <c r="G11" s="108"/>
      <c r="H11" s="108"/>
      <c r="I11" s="3" t="s">
        <v>33</v>
      </c>
      <c r="J11" s="32"/>
      <c r="K11" s="74"/>
      <c r="L11" s="76"/>
      <c r="M11" s="104"/>
      <c r="N11" s="106"/>
      <c r="O11" s="82"/>
    </row>
    <row r="12" spans="1:16" hidden="1" x14ac:dyDescent="0.35">
      <c r="A12" s="103"/>
      <c r="B12" s="103"/>
      <c r="C12" s="89"/>
      <c r="D12" s="89"/>
      <c r="E12" s="77"/>
      <c r="F12" s="29"/>
      <c r="G12" s="30"/>
      <c r="H12" s="30"/>
      <c r="I12" s="3" t="s">
        <v>36</v>
      </c>
      <c r="J12" s="32"/>
      <c r="K12" s="89"/>
      <c r="L12" s="77"/>
      <c r="M12" s="104"/>
      <c r="N12" s="107"/>
      <c r="O12" s="83"/>
    </row>
    <row r="13" spans="1:16" ht="39.4" hidden="1" customHeight="1" x14ac:dyDescent="0.45">
      <c r="A13" s="110" t="s">
        <v>47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2"/>
      <c r="O13" s="7" t="e">
        <f>SUM(#REF!,O7)</f>
        <v>#REF!</v>
      </c>
    </row>
    <row r="14" spans="1:16" ht="13.5" customHeight="1" x14ac:dyDescent="0.35">
      <c r="A14" s="73" t="s">
        <v>78</v>
      </c>
      <c r="B14" s="75"/>
      <c r="C14" s="73" t="s">
        <v>70</v>
      </c>
      <c r="D14" s="75" t="s">
        <v>79</v>
      </c>
      <c r="E14" s="108" t="s">
        <v>71</v>
      </c>
      <c r="F14" s="75" t="s">
        <v>80</v>
      </c>
      <c r="G14" s="109" t="s">
        <v>81</v>
      </c>
      <c r="H14" s="75"/>
      <c r="I14" s="3" t="s">
        <v>21</v>
      </c>
      <c r="J14" s="42" t="s">
        <v>57</v>
      </c>
      <c r="K14" s="73">
        <v>2</v>
      </c>
      <c r="L14" s="75" t="s">
        <v>82</v>
      </c>
      <c r="M14" s="78"/>
      <c r="N14" s="81" t="s">
        <v>1</v>
      </c>
      <c r="O14" s="81" t="s">
        <v>1</v>
      </c>
      <c r="P14" s="114"/>
    </row>
    <row r="15" spans="1:16" x14ac:dyDescent="0.35">
      <c r="A15" s="74"/>
      <c r="B15" s="76"/>
      <c r="C15" s="74"/>
      <c r="D15" s="76"/>
      <c r="E15" s="108"/>
      <c r="F15" s="76"/>
      <c r="G15" s="108"/>
      <c r="H15" s="76"/>
      <c r="I15" s="3" t="s">
        <v>56</v>
      </c>
      <c r="J15" s="42" t="s">
        <v>83</v>
      </c>
      <c r="K15" s="74"/>
      <c r="L15" s="74"/>
      <c r="M15" s="79"/>
      <c r="N15" s="82"/>
      <c r="O15" s="82"/>
      <c r="P15" s="115"/>
    </row>
    <row r="16" spans="1:16" x14ac:dyDescent="0.35">
      <c r="A16" s="74"/>
      <c r="B16" s="76"/>
      <c r="C16" s="74"/>
      <c r="D16" s="76"/>
      <c r="E16" s="108"/>
      <c r="F16" s="76"/>
      <c r="G16" s="108"/>
      <c r="H16" s="76"/>
      <c r="I16" s="3" t="s">
        <v>27</v>
      </c>
      <c r="J16" s="42" t="s">
        <v>58</v>
      </c>
      <c r="K16" s="74"/>
      <c r="L16" s="74"/>
      <c r="M16" s="79"/>
      <c r="N16" s="82"/>
      <c r="O16" s="82"/>
      <c r="P16" s="115"/>
    </row>
    <row r="17" spans="1:16" x14ac:dyDescent="0.35">
      <c r="A17" s="74"/>
      <c r="B17" s="76"/>
      <c r="C17" s="74"/>
      <c r="D17" s="76"/>
      <c r="E17" s="108"/>
      <c r="F17" s="76"/>
      <c r="G17" s="108"/>
      <c r="H17" s="76"/>
      <c r="I17" s="3" t="s">
        <v>19</v>
      </c>
      <c r="J17" s="41" t="s">
        <v>84</v>
      </c>
      <c r="K17" s="74"/>
      <c r="L17" s="74"/>
      <c r="M17" s="79"/>
      <c r="N17" s="82"/>
      <c r="O17" s="82"/>
      <c r="P17" s="115"/>
    </row>
    <row r="18" spans="1:16" x14ac:dyDescent="0.35">
      <c r="A18" s="74"/>
      <c r="B18" s="76"/>
      <c r="C18" s="74"/>
      <c r="D18" s="76"/>
      <c r="E18" s="108"/>
      <c r="F18" s="76"/>
      <c r="G18" s="108"/>
      <c r="H18" s="76"/>
      <c r="I18" s="3" t="s">
        <v>28</v>
      </c>
      <c r="J18" s="42" t="s">
        <v>85</v>
      </c>
      <c r="K18" s="74"/>
      <c r="L18" s="74"/>
      <c r="M18" s="79"/>
      <c r="N18" s="82"/>
      <c r="O18" s="82"/>
      <c r="P18" s="115"/>
    </row>
    <row r="19" spans="1:16" x14ac:dyDescent="0.35">
      <c r="A19" s="74"/>
      <c r="B19" s="77"/>
      <c r="C19" s="74"/>
      <c r="D19" s="76"/>
      <c r="E19" s="108"/>
      <c r="F19" s="77"/>
      <c r="G19" s="108"/>
      <c r="H19" s="76"/>
      <c r="I19" s="3" t="s">
        <v>86</v>
      </c>
      <c r="J19" s="42" t="s">
        <v>87</v>
      </c>
      <c r="K19" s="89"/>
      <c r="L19" s="89"/>
      <c r="M19" s="79"/>
      <c r="N19" s="83"/>
      <c r="O19" s="83"/>
      <c r="P19" s="115"/>
    </row>
    <row r="20" spans="1:16" ht="14.25" customHeight="1" x14ac:dyDescent="0.35">
      <c r="A20" s="74"/>
      <c r="B20" s="75"/>
      <c r="C20" s="74"/>
      <c r="D20" s="76"/>
      <c r="E20" s="109" t="s">
        <v>88</v>
      </c>
      <c r="F20" s="109" t="s">
        <v>89</v>
      </c>
      <c r="G20" s="109" t="s">
        <v>90</v>
      </c>
      <c r="H20" s="76"/>
      <c r="I20" s="3" t="s">
        <v>18</v>
      </c>
      <c r="J20" s="42" t="s">
        <v>59</v>
      </c>
      <c r="K20" s="108">
        <v>2</v>
      </c>
      <c r="L20" s="109" t="s">
        <v>82</v>
      </c>
      <c r="M20" s="79"/>
      <c r="N20" s="81" t="s">
        <v>1</v>
      </c>
      <c r="O20" s="86" t="s">
        <v>1</v>
      </c>
      <c r="P20" s="115"/>
    </row>
    <row r="21" spans="1:16" ht="29" x14ac:dyDescent="0.35">
      <c r="A21" s="74"/>
      <c r="B21" s="76"/>
      <c r="C21" s="74"/>
      <c r="D21" s="76"/>
      <c r="E21" s="108"/>
      <c r="F21" s="108"/>
      <c r="G21" s="108"/>
      <c r="H21" s="76"/>
      <c r="I21" s="3" t="s">
        <v>14</v>
      </c>
      <c r="J21" s="41" t="s">
        <v>60</v>
      </c>
      <c r="K21" s="108"/>
      <c r="L21" s="109"/>
      <c r="M21" s="79"/>
      <c r="N21" s="82"/>
      <c r="O21" s="86"/>
      <c r="P21" s="115"/>
    </row>
    <row r="22" spans="1:16" x14ac:dyDescent="0.35">
      <c r="A22" s="74"/>
      <c r="B22" s="76"/>
      <c r="C22" s="74"/>
      <c r="D22" s="76"/>
      <c r="E22" s="108"/>
      <c r="F22" s="108"/>
      <c r="G22" s="108"/>
      <c r="H22" s="76"/>
      <c r="I22" s="3" t="s">
        <v>19</v>
      </c>
      <c r="J22" s="41" t="s">
        <v>84</v>
      </c>
      <c r="K22" s="108"/>
      <c r="L22" s="109"/>
      <c r="M22" s="79"/>
      <c r="N22" s="82"/>
      <c r="O22" s="86"/>
      <c r="P22" s="115"/>
    </row>
    <row r="23" spans="1:16" x14ac:dyDescent="0.35">
      <c r="A23" s="74"/>
      <c r="B23" s="76"/>
      <c r="C23" s="74"/>
      <c r="D23" s="76"/>
      <c r="E23" s="108"/>
      <c r="F23" s="108"/>
      <c r="G23" s="108"/>
      <c r="H23" s="76"/>
      <c r="I23" s="3" t="s">
        <v>28</v>
      </c>
      <c r="J23" s="42" t="s">
        <v>85</v>
      </c>
      <c r="K23" s="108"/>
      <c r="L23" s="109"/>
      <c r="M23" s="79"/>
      <c r="N23" s="82"/>
      <c r="O23" s="86"/>
      <c r="P23" s="115"/>
    </row>
    <row r="24" spans="1:16" x14ac:dyDescent="0.35">
      <c r="A24" s="89"/>
      <c r="B24" s="77"/>
      <c r="C24" s="89"/>
      <c r="D24" s="77"/>
      <c r="E24" s="108"/>
      <c r="F24" s="108"/>
      <c r="G24" s="108"/>
      <c r="H24" s="77"/>
      <c r="I24" s="3" t="s">
        <v>20</v>
      </c>
      <c r="J24" s="44" t="s">
        <v>91</v>
      </c>
      <c r="K24" s="108"/>
      <c r="L24" s="109"/>
      <c r="M24" s="113"/>
      <c r="N24" s="83"/>
      <c r="O24" s="86"/>
      <c r="P24" s="115"/>
    </row>
    <row r="25" spans="1:16" ht="40.15" customHeight="1" x14ac:dyDescent="0.45">
      <c r="A25" s="5"/>
      <c r="B25" s="116" t="s">
        <v>55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8"/>
      <c r="O25" s="19" t="s">
        <v>1</v>
      </c>
    </row>
    <row r="28" spans="1:16" x14ac:dyDescent="0.35">
      <c r="J28" s="14"/>
    </row>
    <row r="29" spans="1:16" x14ac:dyDescent="0.35">
      <c r="M29" s="33"/>
    </row>
    <row r="30" spans="1:16" x14ac:dyDescent="0.35">
      <c r="M30" s="33"/>
    </row>
    <row r="31" spans="1:16" x14ac:dyDescent="0.35">
      <c r="M31" s="33"/>
    </row>
    <row r="32" spans="1:16" x14ac:dyDescent="0.35">
      <c r="M32" s="33"/>
    </row>
    <row r="33" spans="8:14" ht="43" customHeight="1" x14ac:dyDescent="0.45">
      <c r="L33" s="16"/>
      <c r="M33" s="6"/>
    </row>
    <row r="34" spans="8:14" x14ac:dyDescent="0.35">
      <c r="H34" t="s">
        <v>1</v>
      </c>
    </row>
    <row r="37" spans="8:14" x14ac:dyDescent="0.35">
      <c r="M37" s="33"/>
      <c r="N37" s="24"/>
    </row>
    <row r="38" spans="8:14" x14ac:dyDescent="0.35">
      <c r="M38" s="33"/>
      <c r="N38" s="24"/>
    </row>
    <row r="39" spans="8:14" x14ac:dyDescent="0.35">
      <c r="M39" s="33"/>
      <c r="N39" s="24"/>
    </row>
    <row r="40" spans="8:14" ht="23.5" customHeight="1" x14ac:dyDescent="0.45">
      <c r="M40" s="33"/>
      <c r="N40" s="25"/>
    </row>
    <row r="41" spans="8:14" ht="43" customHeight="1" x14ac:dyDescent="0.45">
      <c r="L41" s="16"/>
      <c r="M41" s="6"/>
    </row>
    <row r="62" spans="13:13" x14ac:dyDescent="0.35">
      <c r="M62">
        <f>SUM(M59:M61)</f>
        <v>0</v>
      </c>
    </row>
  </sheetData>
  <mergeCells count="45">
    <mergeCell ref="P14:P24"/>
    <mergeCell ref="B25:N25"/>
    <mergeCell ref="L20:L24"/>
    <mergeCell ref="N20:N24"/>
    <mergeCell ref="O20:O24"/>
    <mergeCell ref="L14:L19"/>
    <mergeCell ref="N14:N19"/>
    <mergeCell ref="O14:O19"/>
    <mergeCell ref="A13:N13"/>
    <mergeCell ref="B14:B19"/>
    <mergeCell ref="E14:E19"/>
    <mergeCell ref="F14:F19"/>
    <mergeCell ref="G14:G19"/>
    <mergeCell ref="K14:K19"/>
    <mergeCell ref="A14:A24"/>
    <mergeCell ref="C14:C24"/>
    <mergeCell ref="D14:D24"/>
    <mergeCell ref="H14:H24"/>
    <mergeCell ref="M14:M24"/>
    <mergeCell ref="B20:B24"/>
    <mergeCell ref="E20:E24"/>
    <mergeCell ref="F20:F24"/>
    <mergeCell ref="G20:G24"/>
    <mergeCell ref="K20:K24"/>
    <mergeCell ref="L7:L12"/>
    <mergeCell ref="M7:M12"/>
    <mergeCell ref="N7:N12"/>
    <mergeCell ref="O7:O12"/>
    <mergeCell ref="G8:G11"/>
    <mergeCell ref="H8:H11"/>
    <mergeCell ref="K7:K12"/>
    <mergeCell ref="A7:A12"/>
    <mergeCell ref="B7:B12"/>
    <mergeCell ref="C7:C12"/>
    <mergeCell ref="D7:D12"/>
    <mergeCell ref="E7:E12"/>
    <mergeCell ref="A5:M5"/>
    <mergeCell ref="I6:J6"/>
    <mergeCell ref="A1:A4"/>
    <mergeCell ref="B1:C4"/>
    <mergeCell ref="E1:J1"/>
    <mergeCell ref="K1:O4"/>
    <mergeCell ref="E2:J2"/>
    <mergeCell ref="E3:J3"/>
    <mergeCell ref="E4:J4"/>
  </mergeCells>
  <printOptions verticalCentered="1"/>
  <pageMargins left="0.7" right="0.7" top="0.5" bottom="0.5" header="0.3" footer="0.3"/>
  <pageSetup paperSize="17"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F6A12-95BF-4926-B348-C8E7C3C480C4}">
  <sheetPr>
    <pageSetUpPr fitToPage="1"/>
  </sheetPr>
  <dimension ref="A1:P62"/>
  <sheetViews>
    <sheetView zoomScale="90" zoomScaleNormal="90" zoomScaleSheetLayoutView="80" workbookViewId="0">
      <selection activeCell="C32" sqref="C32"/>
    </sheetView>
  </sheetViews>
  <sheetFormatPr defaultRowHeight="14.5" x14ac:dyDescent="0.35"/>
  <cols>
    <col min="1" max="1" width="12.453125" customWidth="1"/>
    <col min="2" max="2" width="12.453125" hidden="1" customWidth="1"/>
    <col min="3" max="3" width="19.453125" customWidth="1"/>
    <col min="4" max="4" width="16" customWidth="1"/>
    <col min="5" max="5" width="24" customWidth="1"/>
    <col min="6" max="6" width="25" customWidth="1"/>
    <col min="7" max="7" width="16.6328125" bestFit="1" customWidth="1"/>
    <col min="8" max="8" width="39.7265625" customWidth="1"/>
    <col min="9" max="9" width="27.7265625" customWidth="1"/>
    <col min="10" max="10" width="29" customWidth="1"/>
    <col min="11" max="11" width="12.453125" customWidth="1"/>
    <col min="12" max="12" width="13.26953125" bestFit="1" customWidth="1"/>
    <col min="13" max="13" width="26.1796875" customWidth="1"/>
    <col min="14" max="14" width="14.1796875" customWidth="1"/>
    <col min="15" max="15" width="16.26953125" customWidth="1"/>
    <col min="16" max="16" width="13.7265625" bestFit="1" customWidth="1"/>
  </cols>
  <sheetData>
    <row r="1" spans="1:16" ht="24" customHeight="1" x14ac:dyDescent="0.35">
      <c r="A1" s="92"/>
      <c r="B1" s="121" t="s">
        <v>95</v>
      </c>
      <c r="C1" s="93"/>
      <c r="D1" s="11" t="s">
        <v>5</v>
      </c>
      <c r="E1" s="98" t="s">
        <v>53</v>
      </c>
      <c r="F1" s="98"/>
      <c r="G1" s="98"/>
      <c r="H1" s="98"/>
      <c r="I1" s="98"/>
      <c r="J1" s="98"/>
      <c r="K1" s="99" t="s">
        <v>50</v>
      </c>
      <c r="L1" s="99"/>
      <c r="M1" s="99"/>
      <c r="N1" s="99"/>
      <c r="O1" s="99"/>
    </row>
    <row r="2" spans="1:16" ht="14.5" customHeight="1" x14ac:dyDescent="0.35">
      <c r="A2" s="92"/>
      <c r="B2" s="94"/>
      <c r="C2" s="95"/>
      <c r="D2" s="2" t="s">
        <v>6</v>
      </c>
      <c r="E2" s="100" t="s">
        <v>54</v>
      </c>
      <c r="F2" s="100"/>
      <c r="G2" s="100"/>
      <c r="H2" s="100"/>
      <c r="I2" s="100"/>
      <c r="J2" s="100"/>
      <c r="K2" s="99"/>
      <c r="L2" s="99"/>
      <c r="M2" s="99"/>
      <c r="N2" s="99"/>
      <c r="O2" s="99"/>
    </row>
    <row r="3" spans="1:16" ht="14.5" customHeight="1" x14ac:dyDescent="0.35">
      <c r="A3" s="92"/>
      <c r="B3" s="94"/>
      <c r="C3" s="95"/>
      <c r="D3" s="2" t="s">
        <v>7</v>
      </c>
      <c r="E3" s="100" t="s">
        <v>40</v>
      </c>
      <c r="F3" s="100"/>
      <c r="G3" s="100"/>
      <c r="H3" s="100"/>
      <c r="I3" s="100"/>
      <c r="J3" s="100"/>
      <c r="K3" s="99"/>
      <c r="L3" s="99"/>
      <c r="M3" s="99"/>
      <c r="N3" s="99"/>
      <c r="O3" s="99"/>
    </row>
    <row r="4" spans="1:16" ht="20.25" customHeight="1" x14ac:dyDescent="0.35">
      <c r="A4" s="92"/>
      <c r="B4" s="96"/>
      <c r="C4" s="97"/>
      <c r="D4" s="2" t="s">
        <v>8</v>
      </c>
      <c r="E4" s="100" t="s">
        <v>26</v>
      </c>
      <c r="F4" s="100"/>
      <c r="G4" s="100"/>
      <c r="H4" s="100"/>
      <c r="I4" s="100"/>
      <c r="J4" s="100"/>
      <c r="K4" s="99"/>
      <c r="L4" s="99"/>
      <c r="M4" s="99"/>
      <c r="N4" s="99"/>
      <c r="O4" s="99"/>
    </row>
    <row r="5" spans="1:16" ht="15.75" customHeight="1" x14ac:dyDescent="0.35">
      <c r="A5" s="90" t="s">
        <v>48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6" ht="20.25" customHeight="1" x14ac:dyDescent="0.35">
      <c r="A6" s="43" t="s">
        <v>49</v>
      </c>
      <c r="B6" s="9" t="s">
        <v>43</v>
      </c>
      <c r="C6" s="43" t="s">
        <v>10</v>
      </c>
      <c r="D6" s="43" t="s">
        <v>11</v>
      </c>
      <c r="E6" s="4" t="s">
        <v>4</v>
      </c>
      <c r="F6" s="4" t="s">
        <v>24</v>
      </c>
      <c r="G6" s="43" t="s">
        <v>12</v>
      </c>
      <c r="H6" s="43" t="s">
        <v>2</v>
      </c>
      <c r="I6" s="91" t="s">
        <v>13</v>
      </c>
      <c r="J6" s="91"/>
      <c r="K6" s="43" t="s">
        <v>15</v>
      </c>
      <c r="L6" s="43" t="s">
        <v>16</v>
      </c>
      <c r="M6" s="43" t="s">
        <v>3</v>
      </c>
      <c r="N6" s="43" t="s">
        <v>25</v>
      </c>
      <c r="O6" s="43" t="s">
        <v>0</v>
      </c>
    </row>
    <row r="7" spans="1:16" hidden="1" x14ac:dyDescent="0.35">
      <c r="A7" s="101" t="s">
        <v>29</v>
      </c>
      <c r="B7" s="101" t="s">
        <v>45</v>
      </c>
      <c r="C7" s="73" t="s">
        <v>1</v>
      </c>
      <c r="D7" s="73" t="s">
        <v>1</v>
      </c>
      <c r="E7" s="75" t="s">
        <v>30</v>
      </c>
      <c r="F7" s="42"/>
      <c r="G7" s="42"/>
      <c r="H7" s="42"/>
      <c r="I7" s="3" t="s">
        <v>34</v>
      </c>
      <c r="J7" s="42"/>
      <c r="K7" s="73"/>
      <c r="L7" s="75" t="s">
        <v>23</v>
      </c>
      <c r="M7" s="104"/>
      <c r="N7" s="105">
        <f>N40</f>
        <v>0</v>
      </c>
      <c r="O7" s="81">
        <f>K7*N7</f>
        <v>0</v>
      </c>
    </row>
    <row r="8" spans="1:16" ht="14.25" hidden="1" customHeight="1" x14ac:dyDescent="0.35">
      <c r="A8" s="102"/>
      <c r="B8" s="102"/>
      <c r="C8" s="74"/>
      <c r="D8" s="74"/>
      <c r="E8" s="76"/>
      <c r="F8" s="41"/>
      <c r="G8" s="108"/>
      <c r="H8" s="109"/>
      <c r="I8" s="3" t="s">
        <v>31</v>
      </c>
      <c r="J8" s="42"/>
      <c r="K8" s="74"/>
      <c r="L8" s="76"/>
      <c r="M8" s="104"/>
      <c r="N8" s="106"/>
      <c r="O8" s="82"/>
    </row>
    <row r="9" spans="1:16" ht="15" hidden="1" customHeight="1" x14ac:dyDescent="0.35">
      <c r="A9" s="102"/>
      <c r="B9" s="102"/>
      <c r="C9" s="74"/>
      <c r="D9" s="74"/>
      <c r="E9" s="76"/>
      <c r="F9" s="42"/>
      <c r="G9" s="108"/>
      <c r="H9" s="108"/>
      <c r="I9" s="3" t="s">
        <v>32</v>
      </c>
      <c r="J9" s="42"/>
      <c r="K9" s="74"/>
      <c r="L9" s="76"/>
      <c r="M9" s="104"/>
      <c r="N9" s="106"/>
      <c r="O9" s="82"/>
    </row>
    <row r="10" spans="1:16" hidden="1" x14ac:dyDescent="0.35">
      <c r="A10" s="102"/>
      <c r="B10" s="102"/>
      <c r="C10" s="74"/>
      <c r="D10" s="74"/>
      <c r="E10" s="76"/>
      <c r="F10" s="42"/>
      <c r="G10" s="108"/>
      <c r="H10" s="108"/>
      <c r="I10" s="3" t="s">
        <v>35</v>
      </c>
      <c r="J10" s="42"/>
      <c r="K10" s="74"/>
      <c r="L10" s="76"/>
      <c r="M10" s="104"/>
      <c r="N10" s="106"/>
      <c r="O10" s="82"/>
    </row>
    <row r="11" spans="1:16" hidden="1" x14ac:dyDescent="0.35">
      <c r="A11" s="102"/>
      <c r="B11" s="102"/>
      <c r="C11" s="74"/>
      <c r="D11" s="74"/>
      <c r="E11" s="76"/>
      <c r="F11" s="42"/>
      <c r="G11" s="108"/>
      <c r="H11" s="108"/>
      <c r="I11" s="3" t="s">
        <v>33</v>
      </c>
      <c r="J11" s="45"/>
      <c r="K11" s="74"/>
      <c r="L11" s="76"/>
      <c r="M11" s="104"/>
      <c r="N11" s="106"/>
      <c r="O11" s="82"/>
    </row>
    <row r="12" spans="1:16" hidden="1" x14ac:dyDescent="0.35">
      <c r="A12" s="103"/>
      <c r="B12" s="103"/>
      <c r="C12" s="89"/>
      <c r="D12" s="89"/>
      <c r="E12" s="77"/>
      <c r="F12" s="42"/>
      <c r="G12" s="40"/>
      <c r="H12" s="40"/>
      <c r="I12" s="3" t="s">
        <v>36</v>
      </c>
      <c r="J12" s="45"/>
      <c r="K12" s="89"/>
      <c r="L12" s="77"/>
      <c r="M12" s="104"/>
      <c r="N12" s="107"/>
      <c r="O12" s="83"/>
    </row>
    <row r="13" spans="1:16" ht="39.4" hidden="1" customHeight="1" x14ac:dyDescent="0.45">
      <c r="A13" s="110" t="s">
        <v>47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2"/>
      <c r="O13" s="7" t="e">
        <f>SUM(#REF!,O7)</f>
        <v>#REF!</v>
      </c>
    </row>
    <row r="14" spans="1:16" ht="13.5" customHeight="1" x14ac:dyDescent="0.35">
      <c r="A14" s="73" t="s">
        <v>78</v>
      </c>
      <c r="B14" s="75"/>
      <c r="C14" s="73" t="s">
        <v>1</v>
      </c>
      <c r="D14" s="75" t="s">
        <v>1</v>
      </c>
      <c r="E14" s="108" t="s">
        <v>71</v>
      </c>
      <c r="F14" s="120" t="s">
        <v>1</v>
      </c>
      <c r="G14" s="109" t="s">
        <v>1</v>
      </c>
      <c r="H14" s="75"/>
      <c r="I14" s="3" t="s">
        <v>21</v>
      </c>
      <c r="J14" s="42"/>
      <c r="K14" s="73">
        <v>2</v>
      </c>
      <c r="L14" s="75" t="s">
        <v>82</v>
      </c>
      <c r="M14" s="78"/>
      <c r="N14" s="81" t="s">
        <v>1</v>
      </c>
      <c r="O14" s="81" t="s">
        <v>1</v>
      </c>
      <c r="P14" s="114"/>
    </row>
    <row r="15" spans="1:16" x14ac:dyDescent="0.35">
      <c r="A15" s="74"/>
      <c r="B15" s="76"/>
      <c r="C15" s="74"/>
      <c r="D15" s="76"/>
      <c r="E15" s="108"/>
      <c r="F15" s="76"/>
      <c r="G15" s="108"/>
      <c r="H15" s="76"/>
      <c r="I15" s="3" t="s">
        <v>56</v>
      </c>
      <c r="J15" s="42"/>
      <c r="K15" s="74"/>
      <c r="L15" s="74"/>
      <c r="M15" s="79"/>
      <c r="N15" s="82"/>
      <c r="O15" s="82"/>
      <c r="P15" s="115"/>
    </row>
    <row r="16" spans="1:16" x14ac:dyDescent="0.35">
      <c r="A16" s="74"/>
      <c r="B16" s="76"/>
      <c r="C16" s="74"/>
      <c r="D16" s="76"/>
      <c r="E16" s="108"/>
      <c r="F16" s="76"/>
      <c r="G16" s="108"/>
      <c r="H16" s="76"/>
      <c r="I16" s="3" t="s">
        <v>27</v>
      </c>
      <c r="J16" s="42"/>
      <c r="K16" s="74"/>
      <c r="L16" s="74"/>
      <c r="M16" s="79"/>
      <c r="N16" s="82"/>
      <c r="O16" s="82"/>
      <c r="P16" s="115"/>
    </row>
    <row r="17" spans="1:16" x14ac:dyDescent="0.35">
      <c r="A17" s="74"/>
      <c r="B17" s="76"/>
      <c r="C17" s="74"/>
      <c r="D17" s="76"/>
      <c r="E17" s="108"/>
      <c r="F17" s="76"/>
      <c r="G17" s="108"/>
      <c r="H17" s="76"/>
      <c r="I17" s="3" t="s">
        <v>19</v>
      </c>
      <c r="J17" s="41"/>
      <c r="K17" s="74"/>
      <c r="L17" s="74"/>
      <c r="M17" s="79"/>
      <c r="N17" s="82"/>
      <c r="O17" s="82"/>
      <c r="P17" s="115"/>
    </row>
    <row r="18" spans="1:16" x14ac:dyDescent="0.35">
      <c r="A18" s="74"/>
      <c r="B18" s="76"/>
      <c r="C18" s="74"/>
      <c r="D18" s="76"/>
      <c r="E18" s="108"/>
      <c r="F18" s="76"/>
      <c r="G18" s="108"/>
      <c r="H18" s="76"/>
      <c r="I18" s="3" t="s">
        <v>28</v>
      </c>
      <c r="J18" s="42"/>
      <c r="K18" s="74"/>
      <c r="L18" s="74"/>
      <c r="M18" s="79"/>
      <c r="N18" s="82"/>
      <c r="O18" s="82"/>
      <c r="P18" s="115"/>
    </row>
    <row r="19" spans="1:16" x14ac:dyDescent="0.35">
      <c r="A19" s="74"/>
      <c r="B19" s="77"/>
      <c r="C19" s="74"/>
      <c r="D19" s="76"/>
      <c r="E19" s="108"/>
      <c r="F19" s="77"/>
      <c r="G19" s="108"/>
      <c r="H19" s="76"/>
      <c r="I19" s="3" t="s">
        <v>86</v>
      </c>
      <c r="J19" s="42"/>
      <c r="K19" s="89"/>
      <c r="L19" s="89"/>
      <c r="M19" s="79"/>
      <c r="N19" s="83"/>
      <c r="O19" s="83"/>
      <c r="P19" s="115"/>
    </row>
    <row r="20" spans="1:16" ht="14.25" customHeight="1" x14ac:dyDescent="0.35">
      <c r="A20" s="74"/>
      <c r="B20" s="75"/>
      <c r="C20" s="74"/>
      <c r="D20" s="76"/>
      <c r="E20" s="109" t="s">
        <v>88</v>
      </c>
      <c r="F20" s="109" t="s">
        <v>1</v>
      </c>
      <c r="G20" s="119" t="s">
        <v>1</v>
      </c>
      <c r="H20" s="76"/>
      <c r="I20" s="3" t="s">
        <v>18</v>
      </c>
      <c r="J20" s="42"/>
      <c r="K20" s="108">
        <v>2</v>
      </c>
      <c r="L20" s="109" t="s">
        <v>82</v>
      </c>
      <c r="M20" s="79"/>
      <c r="N20" s="81" t="s">
        <v>1</v>
      </c>
      <c r="O20" s="86" t="s">
        <v>1</v>
      </c>
      <c r="P20" s="115"/>
    </row>
    <row r="21" spans="1:16" x14ac:dyDescent="0.35">
      <c r="A21" s="74"/>
      <c r="B21" s="76"/>
      <c r="C21" s="74"/>
      <c r="D21" s="76"/>
      <c r="E21" s="108"/>
      <c r="F21" s="108"/>
      <c r="G21" s="108"/>
      <c r="H21" s="76"/>
      <c r="I21" s="3" t="s">
        <v>14</v>
      </c>
      <c r="J21" s="41"/>
      <c r="K21" s="108"/>
      <c r="L21" s="109"/>
      <c r="M21" s="79"/>
      <c r="N21" s="82"/>
      <c r="O21" s="86"/>
      <c r="P21" s="115"/>
    </row>
    <row r="22" spans="1:16" x14ac:dyDescent="0.35">
      <c r="A22" s="74"/>
      <c r="B22" s="76"/>
      <c r="C22" s="74"/>
      <c r="D22" s="76"/>
      <c r="E22" s="108"/>
      <c r="F22" s="108"/>
      <c r="G22" s="108"/>
      <c r="H22" s="76"/>
      <c r="I22" s="3" t="s">
        <v>19</v>
      </c>
      <c r="J22" s="41"/>
      <c r="K22" s="108"/>
      <c r="L22" s="109"/>
      <c r="M22" s="79"/>
      <c r="N22" s="82"/>
      <c r="O22" s="86"/>
      <c r="P22" s="115"/>
    </row>
    <row r="23" spans="1:16" x14ac:dyDescent="0.35">
      <c r="A23" s="74"/>
      <c r="B23" s="76"/>
      <c r="C23" s="74"/>
      <c r="D23" s="76"/>
      <c r="E23" s="108"/>
      <c r="F23" s="108"/>
      <c r="G23" s="108"/>
      <c r="H23" s="76"/>
      <c r="I23" s="3" t="s">
        <v>28</v>
      </c>
      <c r="J23" s="42"/>
      <c r="K23" s="108"/>
      <c r="L23" s="109"/>
      <c r="M23" s="79"/>
      <c r="N23" s="82"/>
      <c r="O23" s="86"/>
      <c r="P23" s="115"/>
    </row>
    <row r="24" spans="1:16" x14ac:dyDescent="0.35">
      <c r="A24" s="89"/>
      <c r="B24" s="77"/>
      <c r="C24" s="89"/>
      <c r="D24" s="77"/>
      <c r="E24" s="108"/>
      <c r="F24" s="108"/>
      <c r="G24" s="108"/>
      <c r="H24" s="77"/>
      <c r="I24" s="3" t="s">
        <v>20</v>
      </c>
      <c r="J24" s="44"/>
      <c r="K24" s="108"/>
      <c r="L24" s="109"/>
      <c r="M24" s="113"/>
      <c r="N24" s="83"/>
      <c r="O24" s="86"/>
      <c r="P24" s="115"/>
    </row>
    <row r="25" spans="1:16" ht="40.15" customHeight="1" x14ac:dyDescent="0.45">
      <c r="A25" s="5"/>
      <c r="B25" s="116" t="s">
        <v>55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8"/>
      <c r="O25" s="19" t="s">
        <v>1</v>
      </c>
    </row>
    <row r="28" spans="1:16" x14ac:dyDescent="0.35">
      <c r="J28" s="14"/>
    </row>
    <row r="29" spans="1:16" x14ac:dyDescent="0.35">
      <c r="M29" s="33"/>
    </row>
    <row r="30" spans="1:16" x14ac:dyDescent="0.35">
      <c r="M30" s="33"/>
    </row>
    <row r="31" spans="1:16" x14ac:dyDescent="0.35">
      <c r="M31" s="33"/>
    </row>
    <row r="32" spans="1:16" x14ac:dyDescent="0.35">
      <c r="M32" s="33"/>
    </row>
    <row r="33" spans="8:14" ht="43" customHeight="1" x14ac:dyDescent="0.45">
      <c r="L33" s="16"/>
      <c r="M33" s="6"/>
    </row>
    <row r="34" spans="8:14" x14ac:dyDescent="0.35">
      <c r="H34" t="s">
        <v>1</v>
      </c>
    </row>
    <row r="37" spans="8:14" x14ac:dyDescent="0.35">
      <c r="M37" s="33"/>
      <c r="N37" s="24"/>
    </row>
    <row r="38" spans="8:14" x14ac:dyDescent="0.35">
      <c r="M38" s="33"/>
      <c r="N38" s="24"/>
    </row>
    <row r="39" spans="8:14" x14ac:dyDescent="0.35">
      <c r="M39" s="33"/>
      <c r="N39" s="24"/>
    </row>
    <row r="40" spans="8:14" ht="23.5" customHeight="1" x14ac:dyDescent="0.45">
      <c r="M40" s="33"/>
      <c r="N40" s="25"/>
    </row>
    <row r="41" spans="8:14" ht="43" customHeight="1" x14ac:dyDescent="0.45">
      <c r="L41" s="16"/>
      <c r="M41" s="6"/>
    </row>
    <row r="62" spans="13:13" x14ac:dyDescent="0.35">
      <c r="M62">
        <f>SUM(M59:M61)</f>
        <v>0</v>
      </c>
    </row>
  </sheetData>
  <mergeCells count="45">
    <mergeCell ref="A1:A4"/>
    <mergeCell ref="B1:C4"/>
    <mergeCell ref="E1:J1"/>
    <mergeCell ref="K1:O4"/>
    <mergeCell ref="E2:J2"/>
    <mergeCell ref="E3:J3"/>
    <mergeCell ref="E4:J4"/>
    <mergeCell ref="A5:M5"/>
    <mergeCell ref="I6:J6"/>
    <mergeCell ref="A7:A12"/>
    <mergeCell ref="B7:B12"/>
    <mergeCell ref="C7:C12"/>
    <mergeCell ref="D7:D12"/>
    <mergeCell ref="E7:E12"/>
    <mergeCell ref="K7:K12"/>
    <mergeCell ref="L7:L12"/>
    <mergeCell ref="M7:M12"/>
    <mergeCell ref="L14:L19"/>
    <mergeCell ref="M14:M24"/>
    <mergeCell ref="N7:N12"/>
    <mergeCell ref="O7:O12"/>
    <mergeCell ref="G8:G11"/>
    <mergeCell ref="H8:H11"/>
    <mergeCell ref="A13:N13"/>
    <mergeCell ref="A14:A24"/>
    <mergeCell ref="B14:B19"/>
    <mergeCell ref="C14:C24"/>
    <mergeCell ref="D14:D24"/>
    <mergeCell ref="E14:E19"/>
    <mergeCell ref="O20:O24"/>
    <mergeCell ref="B25:N25"/>
    <mergeCell ref="N14:N19"/>
    <mergeCell ref="O14:O19"/>
    <mergeCell ref="P14:P24"/>
    <mergeCell ref="B20:B24"/>
    <mergeCell ref="E20:E24"/>
    <mergeCell ref="F20:F24"/>
    <mergeCell ref="G20:G24"/>
    <mergeCell ref="K20:K24"/>
    <mergeCell ref="L20:L24"/>
    <mergeCell ref="N20:N24"/>
    <mergeCell ref="F14:F19"/>
    <mergeCell ref="G14:G19"/>
    <mergeCell ref="H14:H24"/>
    <mergeCell ref="K14:K19"/>
  </mergeCells>
  <printOptions verticalCentered="1"/>
  <pageMargins left="0.7" right="0.7" top="0.5" bottom="0.5" header="0.3" footer="0.3"/>
  <pageSetup paperSize="17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</vt:lpstr>
      <vt:lpstr>2_JUDGE OFFICE BRAND NAME</vt:lpstr>
      <vt:lpstr>2_JUDGE OFFICE QUOTE</vt:lpstr>
      <vt:lpstr>4_RECEPTION_BRAND NAME</vt:lpstr>
      <vt:lpstr>4_RECEPTION_QUOTE</vt:lpstr>
      <vt:lpstr>'2_JUDGE OFFICE BRAND NAME'!Print_Area</vt:lpstr>
      <vt:lpstr>'2_JUDGE OFFICE QUOTE'!Print_Area</vt:lpstr>
      <vt:lpstr>'4_RECEPTION_BRAND NAME'!Print_Area</vt:lpstr>
      <vt:lpstr>'4_RECEPTION_QUOTE'!Print_Area</vt:lpstr>
      <vt:lpstr>SUMMARY!Print_Area</vt:lpstr>
    </vt:vector>
  </TitlesOfParts>
  <Company>USDCPR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Irmali Hernandez</dc:creator>
  <cp:lastModifiedBy>Irmali Hernandez Perez</cp:lastModifiedBy>
  <cp:lastPrinted>2025-05-07T20:07:54Z</cp:lastPrinted>
  <dcterms:created xsi:type="dcterms:W3CDTF">2023-08-15T02:27:35Z</dcterms:created>
  <dcterms:modified xsi:type="dcterms:W3CDTF">2025-09-03T00:51:15Z</dcterms:modified>
</cp:coreProperties>
</file>